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Zusammenfassung" sheetId="1" r:id="rId5"/>
    <sheet name="Blatt 1 - Tabelle 1" sheetId="2" r:id="rId6"/>
    <sheet name="Blatt 1 - DEUTSCHE Frachttabell" sheetId="3" r:id="rId7"/>
    <sheet name="Blatt 1 - Österreich + EU Lände" sheetId="4" r:id="rId8"/>
    <sheet name="Blatt 1 - Zeichnungen"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<sst xmlns="http://schemas.openxmlformats.org/spreadsheetml/2006/main" uniqueCount="249">
  <si>
    <t>Dieses Dokument wurde aus Numbers exportiert und jede Tabelle in ein Excel-Arbeitsblatt umgewandelt. Alle anderen Objekte der einzelnen Numbers-Blätter wurden auf eigene Arbeitsblätter übertragen. Beachte, dass die Formelberechnungen in Excel möglicherweise anders sind.</t>
  </si>
  <si>
    <t>Name des Numbers-Blatts</t>
  </si>
  <si>
    <t>Numbers-Tabellenname</t>
  </si>
  <si>
    <t>Name des Excel-Arbeitsblatts</t>
  </si>
  <si>
    <t>Blatt 1</t>
  </si>
  <si>
    <t>Tabelle 1</t>
  </si>
  <si>
    <t>Blatt 1 - Tabelle 1</t>
  </si>
  <si>
    <t>Art. Nr.</t>
  </si>
  <si>
    <t>EAN Nummern</t>
  </si>
  <si>
    <t xml:space="preserve"> Vorläufige EAN</t>
  </si>
  <si>
    <t>Produkte nach Namen</t>
  </si>
  <si>
    <t>Produkt Nr.</t>
  </si>
  <si>
    <t>Empf VK ohne MwSt</t>
  </si>
  <si>
    <t>Empf VK. inkl (D) MwSt.     Shoppreis</t>
  </si>
  <si>
    <t>48 93 24 31 39 646</t>
  </si>
  <si>
    <t>******</t>
  </si>
  <si>
    <t>Hybrid Flex 0,5l</t>
  </si>
  <si>
    <t>Nr.1E.</t>
  </si>
  <si>
    <t>48 93 24 31 39 226</t>
  </si>
  <si>
    <t xml:space="preserve">Hybrid Flex 1l </t>
  </si>
  <si>
    <t>Nr.1</t>
  </si>
  <si>
    <t>48 93 24 31 39 332</t>
  </si>
  <si>
    <t>Hybrid Flex 5l</t>
  </si>
  <si>
    <r>
      <rPr>
        <b val="1"/>
        <sz val="11"/>
        <color indexed="8"/>
        <rFont val="Helvetica"/>
      </rPr>
      <t xml:space="preserve">Final Countdown 0,5l  </t>
    </r>
    <r>
      <rPr>
        <sz val="11"/>
        <color indexed="8"/>
        <rFont val="Helvetica"/>
      </rPr>
      <t xml:space="preserve">≙ Hybrid Flex in 0,5l </t>
    </r>
    <r>
      <rPr>
        <b val="1"/>
        <sz val="11"/>
        <color indexed="8"/>
        <rFont val="Helvetica"/>
      </rPr>
      <t>EINZELN !</t>
    </r>
  </si>
  <si>
    <t>Nr.1+.</t>
  </si>
  <si>
    <t>FC1+5+</t>
  </si>
  <si>
    <t>48 93 24 31 39 639</t>
  </si>
  <si>
    <r>
      <rPr>
        <b val="1"/>
        <sz val="11"/>
        <color indexed="8"/>
        <rFont val="Helvetica"/>
      </rPr>
      <t xml:space="preserve">Final Countdown </t>
    </r>
    <r>
      <rPr>
        <b val="1"/>
        <u val="single"/>
        <sz val="13"/>
        <color indexed="8"/>
        <rFont val="Helvetica"/>
      </rPr>
      <t>SET</t>
    </r>
    <r>
      <rPr>
        <b val="1"/>
        <sz val="13"/>
        <color indexed="8"/>
        <rFont val="Helvetica"/>
      </rPr>
      <t>:</t>
    </r>
    <r>
      <rPr>
        <sz val="11"/>
        <color indexed="8"/>
        <rFont val="Helvetica"/>
      </rPr>
      <t xml:space="preserve"> Final Countdown in 0,5l +Thank you 0,475 l</t>
    </r>
  </si>
  <si>
    <t>Nr.36</t>
  </si>
  <si>
    <t>48 93 24 31 39 301</t>
  </si>
  <si>
    <t>Hybrid Fleckschutz 0,25l</t>
  </si>
  <si>
    <t>Nr.2</t>
  </si>
  <si>
    <t>48 93 24 31 39 158</t>
  </si>
  <si>
    <t>Hybrid Fleckschutz 1l</t>
  </si>
  <si>
    <t>48 93 24 31 39 652</t>
  </si>
  <si>
    <t>Hybrid Fleckschutz 5l</t>
  </si>
  <si>
    <t>00 48 54 48 95 447</t>
  </si>
  <si>
    <t>Colorix-ÖL natürliches Steinöl 0,25</t>
  </si>
  <si>
    <t>Nr.3</t>
  </si>
  <si>
    <t>48 93 24 31 39 257</t>
  </si>
  <si>
    <t>Colorix-ÖL natürliches Steinöl 1l</t>
  </si>
  <si>
    <t>48 93 24 31 39 271</t>
  </si>
  <si>
    <t>Colorix-ÖL natürliches Steinöl 5l</t>
  </si>
  <si>
    <t>48 93 24 31 39 202</t>
  </si>
  <si>
    <t>Hybrid Grips 1l</t>
  </si>
  <si>
    <t>Nr.4</t>
  </si>
  <si>
    <t>48 93 24 31 39 317</t>
  </si>
  <si>
    <t xml:space="preserve">Hybrid Grips 5l </t>
  </si>
  <si>
    <t>00 48 54 48 95 508</t>
  </si>
  <si>
    <t xml:space="preserve">Happy End in 0,5l </t>
  </si>
  <si>
    <t>Nr.5+</t>
  </si>
  <si>
    <t>48 93 24 31 39 219</t>
  </si>
  <si>
    <t xml:space="preserve">Hybrid Happy End 1l </t>
  </si>
  <si>
    <t>Nr.5</t>
  </si>
  <si>
    <t>48 93 24 31 39 325</t>
  </si>
  <si>
    <t>Hybrid Happy End 5l</t>
  </si>
  <si>
    <t>48 93 24 31 39 370</t>
  </si>
  <si>
    <r>
      <rPr>
        <sz val="11"/>
        <color indexed="8"/>
        <rFont val="Helvetica"/>
      </rPr>
      <t xml:space="preserve">Thank you 0,475l / </t>
    </r>
    <r>
      <rPr>
        <b val="1"/>
        <sz val="11"/>
        <color indexed="8"/>
        <rFont val="Helvetica"/>
      </rPr>
      <t>≙</t>
    </r>
    <r>
      <rPr>
        <sz val="11"/>
        <color indexed="8"/>
        <rFont val="Helvetica"/>
      </rPr>
      <t xml:space="preserve"> Happy End in 0,475 l </t>
    </r>
  </si>
  <si>
    <t>48 93 24 31 39 349</t>
  </si>
  <si>
    <t xml:space="preserve">Luxuri 1l </t>
  </si>
  <si>
    <t>Nr.6</t>
  </si>
  <si>
    <t>48 93 24 31 39 529</t>
  </si>
  <si>
    <t xml:space="preserve">Luxuri 5l </t>
  </si>
  <si>
    <t>Nr.6.</t>
  </si>
  <si>
    <t>48 93 24 31 39 165</t>
  </si>
  <si>
    <t xml:space="preserve">Lucky 5l </t>
  </si>
  <si>
    <t>Nr.7</t>
  </si>
  <si>
    <t>48 93 24 31 39 394</t>
  </si>
  <si>
    <t>Sanni 0,5l (Sprühgebinde)</t>
  </si>
  <si>
    <t>Nr.8</t>
  </si>
  <si>
    <t>00 48 54 48 95 515</t>
  </si>
  <si>
    <t>Sanni 1l</t>
  </si>
  <si>
    <t>00 48 54 48 95 348</t>
  </si>
  <si>
    <t>Sanni 5l</t>
  </si>
  <si>
    <t>48 93 24 31 39 400</t>
  </si>
  <si>
    <t xml:space="preserve">Ruby 0,5l (Sprühgebinde) </t>
  </si>
  <si>
    <t>Nr.9</t>
  </si>
  <si>
    <t>48 93 24 31 39 295</t>
  </si>
  <si>
    <t xml:space="preserve">Ruby 5l (Nachfüllpack) </t>
  </si>
  <si>
    <t>N.9.</t>
  </si>
  <si>
    <t>00 48 54 48 95 423</t>
  </si>
  <si>
    <t>RUBY- CL 0,5l, Das Chlor Fix</t>
  </si>
  <si>
    <t>Nr.41</t>
  </si>
  <si>
    <t>00 48 54 48 95 430</t>
  </si>
  <si>
    <t>RUBY- CL 10l, Das Chlor Fix</t>
  </si>
  <si>
    <t>48 93 24 31 39 424</t>
  </si>
  <si>
    <r>
      <rPr>
        <sz val="11"/>
        <color indexed="8"/>
        <rFont val="Helvetica"/>
      </rPr>
      <t xml:space="preserve">Greeny 1l   Aussenreiniger mit Chlor  </t>
    </r>
    <r>
      <rPr>
        <b val="1"/>
        <sz val="11"/>
        <color indexed="19"/>
        <rFont val="Helvetica"/>
      </rPr>
      <t xml:space="preserve"> </t>
    </r>
  </si>
  <si>
    <t>Nr.10</t>
  </si>
  <si>
    <t>Sammel EAN 1l</t>
  </si>
  <si>
    <t>Greeny 10l   Aussenreiniger mit Chlor</t>
  </si>
  <si>
    <t>00 48 54 48 95 331</t>
  </si>
  <si>
    <t>Get Back 0,25l</t>
  </si>
  <si>
    <t>Nr.13</t>
  </si>
  <si>
    <t>48 93 24 31 39 493</t>
  </si>
  <si>
    <t xml:space="preserve">Get Back 1l  </t>
  </si>
  <si>
    <t>48 93 24 31 39 263</t>
  </si>
  <si>
    <t>Rutsch Stopp 0,25l (bleibt vorerst im Programm)</t>
  </si>
  <si>
    <t>Nr.14</t>
  </si>
  <si>
    <t xml:space="preserve">48 93 24 31 39 448            </t>
  </si>
  <si>
    <t>Rutsch Stopp 1l (bleibt vorerst im Programm)</t>
  </si>
  <si>
    <t>Nr.14 +</t>
  </si>
  <si>
    <t>75,966 €</t>
  </si>
  <si>
    <t xml:space="preserve">48 93 24 31 39 479 </t>
  </si>
  <si>
    <t xml:space="preserve">Antischaum 0,5l </t>
  </si>
  <si>
    <t>Nr.16</t>
  </si>
  <si>
    <t>48 93 24 31 39 462</t>
  </si>
  <si>
    <t>Merlin Zeitreiniger 1l</t>
  </si>
  <si>
    <t>Nr.17</t>
  </si>
  <si>
    <t>00 48 54 48 95 355</t>
  </si>
  <si>
    <t>Merlin Zeitreiniger 5l</t>
  </si>
  <si>
    <t>Keine vergeben</t>
  </si>
  <si>
    <t>Merlin Fass 100l</t>
  </si>
  <si>
    <t>Fass</t>
  </si>
  <si>
    <t>48 93 24 31 39 608</t>
  </si>
  <si>
    <t xml:space="preserve">Olly 0,25l </t>
  </si>
  <si>
    <t>Nr.18</t>
  </si>
  <si>
    <t>48 93 24 31 39 387</t>
  </si>
  <si>
    <t>Olly 1l</t>
  </si>
  <si>
    <t>48 93 24 31 39 485</t>
  </si>
  <si>
    <t>Olly 5l</t>
  </si>
  <si>
    <t>00 48 54 48 95 522</t>
  </si>
  <si>
    <t>Natury 1l.</t>
  </si>
  <si>
    <t>Nr.19.</t>
  </si>
  <si>
    <t>00 48 54 48 95 539</t>
  </si>
  <si>
    <t>Natury 5l.</t>
  </si>
  <si>
    <t>Natury Fass 100l</t>
  </si>
  <si>
    <t>48 93 24 31 39 509</t>
  </si>
  <si>
    <t>Sili 0,25l in der Glasflasche</t>
  </si>
  <si>
    <t>Nr.20</t>
  </si>
  <si>
    <t>48 93 2431 39 615</t>
  </si>
  <si>
    <t xml:space="preserve">Cery 0,25l </t>
  </si>
  <si>
    <t>Nr.21</t>
  </si>
  <si>
    <t>48 93 24 31 39 363</t>
  </si>
  <si>
    <t>Cery 1l</t>
  </si>
  <si>
    <t>4105 CE</t>
  </si>
  <si>
    <t>48 93 24 31 39 659</t>
  </si>
  <si>
    <t>Cery 5l</t>
  </si>
  <si>
    <t>48 93 24 31 39 516</t>
  </si>
  <si>
    <t>Rosty 0,25l</t>
  </si>
  <si>
    <t>Nr.22</t>
  </si>
  <si>
    <t>Rosty 1l</t>
  </si>
  <si>
    <t>Rosty 10l</t>
  </si>
  <si>
    <t>48 93 24 31 39 585</t>
  </si>
  <si>
    <t>Fugenschutz Silverline &amp; Kolloidales Silber (Handfüllung) 0,9ml.</t>
  </si>
  <si>
    <t>Nr.23/2</t>
  </si>
  <si>
    <t>48 93 24 31 39 523</t>
  </si>
  <si>
    <t>Lanny 0,5l säurefrei (Sprühgebinde)</t>
  </si>
  <si>
    <t>Nr.24</t>
  </si>
  <si>
    <t xml:space="preserve">Lanny 5l Nachfüllpack </t>
  </si>
  <si>
    <t>48 93 24 31 39 288</t>
  </si>
  <si>
    <t>Sanitärset   (eingeschweißt) Sanni 0,5l + Ruby 0,5l (Sprühgebinde)</t>
  </si>
  <si>
    <t>Nr.25s</t>
  </si>
  <si>
    <t>Naturstein Set (eingeschweißt) H.-Flecksch.0,25l,+ Lanny0,5l,+ Schuhbi</t>
  </si>
  <si>
    <t>Nr.26</t>
  </si>
  <si>
    <t>48 93 24 31 39 172</t>
  </si>
  <si>
    <t>Cleany /Oberflächenreiniger mit Desinfektor 0,5l (Sprühgebinde)</t>
  </si>
  <si>
    <t>Nr.27</t>
  </si>
  <si>
    <t>*******</t>
  </si>
  <si>
    <t>Cleany /Oberflächenreiniger mit Desinfektor 5l Nachfüllgebinde</t>
  </si>
  <si>
    <t>00 48 54 48 95 553</t>
  </si>
  <si>
    <t>*****</t>
  </si>
  <si>
    <t>Rocky 0,5l</t>
  </si>
  <si>
    <t>Nr.28</t>
  </si>
  <si>
    <t>48 93 24 31 39 547</t>
  </si>
  <si>
    <t>Rocky 2,5l</t>
  </si>
  <si>
    <t>48 93 24 31 39 233</t>
  </si>
  <si>
    <t>Lissy 0,5l mit Bürste eingeschweißt</t>
  </si>
  <si>
    <t>Nr.29</t>
  </si>
  <si>
    <r>
      <rPr>
        <sz val="11"/>
        <color indexed="8"/>
        <rFont val="Helvetica"/>
      </rPr>
      <t xml:space="preserve">Lissy 5l Nachfüllpack </t>
    </r>
    <r>
      <rPr>
        <b val="1"/>
        <sz val="11"/>
        <color indexed="8"/>
        <rFont val="Helvetica"/>
      </rPr>
      <t>ohne Bürsten</t>
    </r>
  </si>
  <si>
    <t>48 93 24 31 39 431</t>
  </si>
  <si>
    <t>Billy 0,5l</t>
  </si>
  <si>
    <t>Nr.30</t>
  </si>
  <si>
    <t>Billy 10l</t>
  </si>
  <si>
    <t>48 93 24 31 39 554</t>
  </si>
  <si>
    <t>Naomi 0,5l (Sprühgebinde)</t>
  </si>
  <si>
    <t>Nr.31</t>
  </si>
  <si>
    <t>Naomi 5l Nachfüllpack</t>
  </si>
  <si>
    <r>
      <rPr>
        <sz val="11"/>
        <color indexed="8"/>
        <rFont val="Helvetica"/>
      </rPr>
      <t xml:space="preserve">Grabstein </t>
    </r>
    <r>
      <rPr>
        <u val="single"/>
        <sz val="11"/>
        <color indexed="8"/>
        <rFont val="Helvetica"/>
      </rPr>
      <t>SET</t>
    </r>
    <r>
      <rPr>
        <sz val="11"/>
        <color indexed="8"/>
        <rFont val="Helvetica"/>
      </rPr>
      <t>: Ruby-CL 0,5, Lanny 0,5l und H.-Fleckschutz 0,25l</t>
    </r>
  </si>
  <si>
    <t>Nr.33</t>
  </si>
  <si>
    <t>GS527</t>
  </si>
  <si>
    <t>Geschenk SET:  Cleany mit Desinfektor und Thank you</t>
  </si>
  <si>
    <t>Nr. 34</t>
  </si>
  <si>
    <t>AW2431</t>
  </si>
  <si>
    <t>Pflegeset AW (Arbeitsplatten+ Waschtische): Lanny 0,5l + Naomi 0,5l</t>
  </si>
  <si>
    <t>Nr.35</t>
  </si>
  <si>
    <t>00 48 54 48 95 324</t>
  </si>
  <si>
    <t>Krusti anwendungsfertig. 0,5l + Sprühaufsatz extra eingeschweißt</t>
  </si>
  <si>
    <t>Nr.37</t>
  </si>
  <si>
    <t>Krusti Superkonzentrat 10l (nur für Gastro, Gewerbe)</t>
  </si>
  <si>
    <t>Nr. 37</t>
  </si>
  <si>
    <t>Thor starker Zementschleierentferner um Salpeterlöser 1l</t>
  </si>
  <si>
    <t>Nr. 40</t>
  </si>
  <si>
    <t>00 48 54 48 95 461</t>
  </si>
  <si>
    <t>Kristall Wischleicht und Pflegeschutz 0,25l</t>
  </si>
  <si>
    <t>Nr.42</t>
  </si>
  <si>
    <t>00 48 54 48 95 478</t>
  </si>
  <si>
    <t>Kristall Wischleicht und Pflegeschutz 1l</t>
  </si>
  <si>
    <t>00 48 54 48 95 485</t>
  </si>
  <si>
    <t>Kristall Wischleicht und Pflegeschutz 5l</t>
  </si>
  <si>
    <t>Wischmop weiß Mikrofaser Allround 40 cm</t>
  </si>
  <si>
    <t>Z</t>
  </si>
  <si>
    <t>3000 B</t>
  </si>
  <si>
    <t>Wischmop blau Nudlmop 40 cm</t>
  </si>
  <si>
    <t>3000 L</t>
  </si>
  <si>
    <t xml:space="preserve">Wischmop Baumwoll-Leinenmop 40 cm </t>
  </si>
  <si>
    <t>3000 i</t>
  </si>
  <si>
    <t>Igelmop mit Gleitfaser 40cm</t>
  </si>
  <si>
    <t>3000 SM</t>
  </si>
  <si>
    <t>Spikemop für extrem raue Beläge 40cm</t>
  </si>
  <si>
    <t>SZ 02211</t>
  </si>
  <si>
    <t>Powerpad K2. Maß 12x25cm (Neu! Lösemittelbeständig)</t>
  </si>
  <si>
    <t>SZ PP41</t>
  </si>
  <si>
    <t>Powerpad K2. Maß 41 cm Durchmesser (Neu! Lösemittelbeständig)</t>
  </si>
  <si>
    <t>SZ 02212</t>
  </si>
  <si>
    <t>Dr. Klett: Teleskop 3004 Alustil, Kletthalter S, Powerpad K2</t>
  </si>
  <si>
    <t>Schuhbi kratzfreier Schwamm</t>
  </si>
  <si>
    <t>FS-5</t>
  </si>
  <si>
    <t>Fleckenschwamm X-Tra 5 Stk.</t>
  </si>
  <si>
    <t>SZ4</t>
  </si>
  <si>
    <t>Fugenbürste einzeln</t>
  </si>
  <si>
    <t>SZJ</t>
  </si>
  <si>
    <t>Jeannie kratzfreies Wischvlies für empfindliche Oberflächen 40x40cm</t>
  </si>
  <si>
    <t>SZ-D-2</t>
  </si>
  <si>
    <t>Sprühköpfe der 0,5l Flaschen /Kindersicher/ Saugrohr gekürzt</t>
  </si>
  <si>
    <t>DEUTSCHE Frachttabelle Händler und Shop:        Frachtfrei in Deutschland ab 650 Euro Netto Warenwert</t>
  </si>
  <si>
    <t>Blatt 1 - DEUTSCHE Frachttabell</t>
  </si>
  <si>
    <t>FRACHTLISTE</t>
  </si>
  <si>
    <t>VON - BIS</t>
  </si>
  <si>
    <t>NETTO OHNE MWST</t>
  </si>
  <si>
    <t>S Fracht Deutschland</t>
  </si>
  <si>
    <t>Von 0-4 Kg Gesamtgewicht mit Verpackung</t>
  </si>
  <si>
    <t>M- Fracht Deutschland</t>
  </si>
  <si>
    <t>Von 4-24 kg Gesamtgewicht mit Verpackung</t>
  </si>
  <si>
    <t>XL- Fracht Deutschland</t>
  </si>
  <si>
    <t>Überlängen wie bei Wischsets, Dr Klett etc. bis 20 Kg</t>
  </si>
  <si>
    <t>Expresszuschlag Preise x 2</t>
  </si>
  <si>
    <t>S-M-XL Preise x 2,5</t>
  </si>
  <si>
    <t>S-M-XL Preise x 2</t>
  </si>
  <si>
    <t>Spedition je nach Gewicht. Wir senden ein Angebot</t>
  </si>
  <si>
    <t>Xxx</t>
  </si>
  <si>
    <t>NEU! Energiekosten Pauschale pro Paket</t>
  </si>
  <si>
    <t>Betrifft alle Paketkategorien</t>
  </si>
  <si>
    <t>Österreich + EU Länder Frachttabelle Händler und Shop:        Frachtfrei ab 1000 Euro Netto Warenwert</t>
  </si>
  <si>
    <t>Blatt 1 - Österreich + EU Lände</t>
  </si>
  <si>
    <t>S Fracht AT</t>
  </si>
  <si>
    <t>M- Fracht AT</t>
  </si>
  <si>
    <t>XL- Fracht AT</t>
  </si>
  <si>
    <t>„Alle Zeichnungen des Blatts“</t>
  </si>
  <si>
    <t>Blatt 1 - Zeichnungen</t>
  </si>
</sst>
</file>

<file path=xl/styles.xml><?xml version="1.0" encoding="utf-8"?>
<styleSheet xmlns="http://schemas.openxmlformats.org/spreadsheetml/2006/main">
  <numFmts count="3">
    <numFmt numFmtId="0" formatCode="General"/>
    <numFmt numFmtId="59" formatCode="[$€-2] 0.00"/>
    <numFmt numFmtId="60" formatCode="[$€-2] 0.000"/>
  </numFmts>
  <fonts count="23">
    <font>
      <sz val="10"/>
      <color indexed="8"/>
      <name val="Helvetica Neue"/>
    </font>
    <font>
      <sz val="12"/>
      <color indexed="8"/>
      <name val="Helvetica Neue"/>
    </font>
    <font>
      <sz val="14"/>
      <color indexed="8"/>
      <name val="Helvetica Neue"/>
    </font>
    <font>
      <u val="single"/>
      <sz val="12"/>
      <color indexed="11"/>
      <name val="Helvetica Neue"/>
    </font>
    <font>
      <b val="1"/>
      <sz val="11"/>
      <color indexed="8"/>
      <name val="Helvetica Neue"/>
    </font>
    <font>
      <sz val="11"/>
      <color indexed="8"/>
      <name val="Helvetica"/>
    </font>
    <font>
      <sz val="11"/>
      <color indexed="17"/>
      <name val="Helvetica"/>
    </font>
    <font>
      <b val="1"/>
      <sz val="11"/>
      <color indexed="8"/>
      <name val="Helvetica"/>
    </font>
    <font>
      <b val="1"/>
      <u val="single"/>
      <sz val="13"/>
      <color indexed="8"/>
      <name val="Helvetica"/>
    </font>
    <font>
      <b val="1"/>
      <sz val="13"/>
      <color indexed="8"/>
      <name val="Helvetica"/>
    </font>
    <font>
      <sz val="11"/>
      <color indexed="8"/>
      <name val="Helvetica Neue"/>
    </font>
    <font>
      <b val="1"/>
      <sz val="11"/>
      <color indexed="19"/>
      <name val="Helvetica"/>
    </font>
    <font>
      <u val="single"/>
      <sz val="11"/>
      <color indexed="8"/>
      <name val="Helvetica"/>
    </font>
    <font>
      <b val="1"/>
      <sz val="16"/>
      <color indexed="8"/>
      <name val="Helvetica Neue"/>
    </font>
    <font>
      <b val="1"/>
      <sz val="10"/>
      <color indexed="8"/>
      <name val="Helvetica Neue"/>
    </font>
    <font>
      <sz val="11"/>
      <color indexed="25"/>
      <name val="Helvetica Neue"/>
    </font>
    <font>
      <b val="1"/>
      <sz val="22"/>
      <color indexed="25"/>
      <name val="Helvetica Neue"/>
    </font>
    <font>
      <b val="1"/>
      <sz val="18"/>
      <color indexed="25"/>
      <name val="Helvetica Neue"/>
    </font>
    <font>
      <b val="1"/>
      <sz val="24"/>
      <color indexed="25"/>
      <name val="Helvetica Neue"/>
    </font>
    <font>
      <b val="1"/>
      <sz val="13"/>
      <color indexed="25"/>
      <name val="Helvetica Neue"/>
    </font>
    <font>
      <b val="1"/>
      <sz val="12"/>
      <color indexed="25"/>
      <name val="Helvetica Neue"/>
    </font>
    <font>
      <sz val="10"/>
      <color indexed="20"/>
      <name val="Helvetica Neue Medium"/>
    </font>
    <font>
      <u val="single"/>
      <sz val="10"/>
      <color indexed="20"/>
      <name val="Helvetica Neue Medium"/>
    </font>
  </fonts>
  <fills count="1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gradientFill type="linear" degree="90">
        <stop position="0">
          <color rgb="fffae236"/>
        </stop>
        <stop position="1">
          <color rgb="ffff9300"/>
        </stop>
      </gradientFill>
    </fill>
    <fill>
      <gradientFill type="linear" degree="90">
        <stop position="0">
          <color rgb="fffefffe"/>
        </stop>
        <stop position="1">
          <color rgb="ff919191"/>
        </stop>
      </gradientFill>
    </fill>
    <fill>
      <patternFill patternType="solid">
        <fgColor indexed="20"/>
        <bgColor auto="1"/>
      </patternFill>
    </fill>
    <fill>
      <patternFill patternType="solid">
        <fgColor indexed="22"/>
        <bgColor auto="1"/>
      </patternFill>
    </fill>
    <fill>
      <gradientFill type="linear" degree="90">
        <stop position="0">
          <color rgb="ff88f94e"/>
        </stop>
        <stop position="1">
          <color rgb="ff1cb000"/>
        </stop>
      </gradientFill>
    </fill>
    <fill>
      <patternFill patternType="solid">
        <fgColor indexed="23"/>
        <bgColor auto="1"/>
      </patternFill>
    </fill>
    <fill>
      <patternFill patternType="solid">
        <fgColor indexed="24"/>
        <bgColor auto="1"/>
      </patternFill>
    </fill>
    <fill>
      <gradientFill type="linear" degree="269.672">
        <stop position="0">
          <color rgb="fffff056"/>
        </stop>
        <stop position="1">
          <color rgb="ffffd931"/>
        </stop>
      </gradientFill>
    </fill>
  </fills>
  <borders count="29">
    <border>
      <left/>
      <right/>
      <top/>
      <bottom/>
      <diagonal/>
    </border>
    <border>
      <left>
        <color indexed="8"/>
      </left>
      <right>
        <color indexed="8"/>
      </right>
      <top>
        <color indexed="8"/>
      </top>
      <bottom style="thin">
        <color indexed="13"/>
      </bottom>
      <diagonal/>
    </border>
    <border>
      <left>
        <color indexed="8"/>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style="thin">
        <color indexed="15"/>
      </right>
      <top style="thin">
        <color indexed="13"/>
      </top>
      <bottom style="thin">
        <color indexed="16"/>
      </bottom>
      <diagonal/>
    </border>
    <border>
      <left style="thin">
        <color indexed="15"/>
      </left>
      <right style="thin">
        <color indexed="16"/>
      </right>
      <top style="thin">
        <color indexed="13"/>
      </top>
      <bottom style="thin">
        <color indexed="16"/>
      </bottom>
      <diagonal/>
    </border>
    <border>
      <left style="thin">
        <color indexed="16"/>
      </left>
      <right style="thin">
        <color indexed="16"/>
      </right>
      <top style="thin">
        <color indexed="13"/>
      </top>
      <bottom style="thin">
        <color indexed="16"/>
      </bottom>
      <diagonal/>
    </border>
    <border>
      <left style="thin">
        <color indexed="16"/>
      </left>
      <right style="thin">
        <color indexed="13"/>
      </right>
      <top style="thin">
        <color indexed="13"/>
      </top>
      <bottom style="thin">
        <color indexed="13"/>
      </bottom>
      <diagonal/>
    </border>
    <border>
      <left style="thin">
        <color indexed="13"/>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3"/>
      </left>
      <right style="thin">
        <color indexed="15"/>
      </right>
      <top style="thin">
        <color indexed="16"/>
      </top>
      <bottom style="thin">
        <color indexed="16"/>
      </bottom>
      <diagonal/>
    </border>
    <border>
      <left style="thin">
        <color indexed="15"/>
      </left>
      <right style="thin">
        <color indexed="16"/>
      </right>
      <top style="thin">
        <color indexed="16"/>
      </top>
      <bottom style="thin">
        <color indexed="16"/>
      </bottom>
      <diagonal/>
    </border>
    <border>
      <left style="thin">
        <color indexed="16"/>
      </left>
      <right style="thin">
        <color indexed="18"/>
      </right>
      <top style="thin">
        <color indexed="16"/>
      </top>
      <bottom style="thin">
        <color indexed="16"/>
      </bottom>
      <diagonal/>
    </border>
    <border>
      <left style="thin">
        <color indexed="18"/>
      </left>
      <right style="thin">
        <color indexed="16"/>
      </right>
      <top style="thin">
        <color indexed="16"/>
      </top>
      <bottom style="thin">
        <color indexed="16"/>
      </bottom>
      <diagonal/>
    </border>
    <border>
      <left style="thin">
        <color indexed="16"/>
      </left>
      <right style="thin">
        <color indexed="15"/>
      </right>
      <top style="thin">
        <color indexed="16"/>
      </top>
      <bottom style="thin">
        <color indexed="16"/>
      </bottom>
      <diagonal/>
    </border>
    <border>
      <left style="thin">
        <color indexed="16"/>
      </left>
      <right style="thin">
        <color indexed="18"/>
      </right>
      <top style="thin">
        <color indexed="16"/>
      </top>
      <bottom style="thin">
        <color indexed="13"/>
      </bottom>
      <diagonal/>
    </border>
    <border>
      <left style="thin">
        <color indexed="16"/>
      </left>
      <right style="thin">
        <color indexed="18"/>
      </right>
      <top style="thin">
        <color indexed="13"/>
      </top>
      <bottom style="thin">
        <color indexed="13"/>
      </bottom>
      <diagonal/>
    </border>
    <border>
      <left style="thin">
        <color indexed="16"/>
      </left>
      <right style="thin">
        <color indexed="18"/>
      </right>
      <top style="thin">
        <color indexed="13"/>
      </top>
      <bottom style="thin">
        <color indexed="16"/>
      </bottom>
      <diagonal/>
    </border>
    <border>
      <left style="thin">
        <color indexed="18"/>
      </left>
      <right style="thin">
        <color indexed="13"/>
      </right>
      <top style="thin">
        <color indexed="16"/>
      </top>
      <bottom style="thin">
        <color indexed="16"/>
      </bottom>
      <diagonal/>
    </border>
    <border>
      <left style="thin">
        <color indexed="13"/>
      </left>
      <right style="thin">
        <color indexed="21"/>
      </right>
      <top style="thin">
        <color indexed="16"/>
      </top>
      <bottom style="thin">
        <color indexed="16"/>
      </bottom>
      <diagonal/>
    </border>
    <border>
      <left style="thin">
        <color indexed="21"/>
      </left>
      <right style="thin">
        <color indexed="13"/>
      </right>
      <top style="thin">
        <color indexed="13"/>
      </top>
      <bottom style="thin">
        <color indexed="13"/>
      </bottom>
      <diagonal/>
    </border>
    <border>
      <left style="thin">
        <color indexed="15"/>
      </left>
      <right style="thin">
        <color indexed="15"/>
      </right>
      <top style="thin">
        <color indexed="16"/>
      </top>
      <bottom style="thin">
        <color indexed="16"/>
      </bottom>
      <diagonal/>
    </border>
    <border>
      <left style="thin">
        <color indexed="13"/>
      </left>
      <right style="thin">
        <color indexed="16"/>
      </right>
      <top style="thin">
        <color indexed="16"/>
      </top>
      <bottom style="thin">
        <color indexed="13"/>
      </bottom>
      <diagonal/>
    </border>
    <border>
      <left style="thin">
        <color indexed="16"/>
      </left>
      <right style="thin">
        <color indexed="16"/>
      </right>
      <top style="thin">
        <color indexed="16"/>
      </top>
      <bottom style="thin">
        <color indexed="13"/>
      </bottom>
      <diagonal/>
    </border>
    <border>
      <left style="thin">
        <color indexed="18"/>
      </left>
      <right style="thin">
        <color indexed="16"/>
      </right>
      <top style="thin">
        <color indexed="16"/>
      </top>
      <bottom style="thin">
        <color indexed="13"/>
      </bottom>
      <diagonal/>
    </border>
    <border>
      <left/>
      <right>
        <color indexed="8"/>
      </right>
      <top style="thin">
        <color indexed="13"/>
      </top>
      <bottom style="thin">
        <color indexed="13"/>
      </bottom>
      <diagonal/>
    </border>
    <border>
      <left style="thin">
        <color indexed="13"/>
      </left>
      <right/>
      <top style="thin">
        <color indexed="13"/>
      </top>
      <bottom style="thin">
        <color indexed="13"/>
      </bottom>
      <diagonal/>
    </border>
    <border>
      <left style="thin">
        <color indexed="13"/>
      </left>
      <right style="thin">
        <color indexed="21"/>
      </right>
      <top style="thin">
        <color indexed="13"/>
      </top>
      <bottom style="thin">
        <color indexed="13"/>
      </bottom>
      <diagonal/>
    </border>
    <border>
      <left/>
      <right style="thin">
        <color indexed="13"/>
      </right>
      <top style="thin">
        <color indexed="13"/>
      </top>
      <bottom style="thin">
        <color indexed="13"/>
      </bottom>
      <diagonal/>
    </border>
  </borders>
  <cellStyleXfs count="1">
    <xf numFmtId="0" fontId="0" applyNumberFormat="0" applyFont="1" applyFill="0" applyBorder="0" applyAlignment="1" applyProtection="0">
      <alignment vertical="top" wrapText="1"/>
    </xf>
  </cellStyleXfs>
  <cellXfs count="77">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0" applyNumberFormat="1" applyFont="1" applyFill="0" applyBorder="0" applyAlignment="1" applyProtection="0">
      <alignment vertical="top" wrapText="1"/>
    </xf>
    <xf numFmtId="49" fontId="4" fillId="4" borderId="1" applyNumberFormat="1" applyFont="1" applyFill="1" applyBorder="1" applyAlignment="1" applyProtection="0">
      <alignment horizontal="center" vertical="top" wrapText="1"/>
    </xf>
    <xf numFmtId="49" fontId="4" fillId="4" borderId="2" applyNumberFormat="1" applyFont="1" applyFill="1" applyBorder="1" applyAlignment="1" applyProtection="0">
      <alignment horizontal="center" vertical="top" wrapText="1"/>
    </xf>
    <xf numFmtId="49" fontId="4" fillId="4" borderId="3" applyNumberFormat="1" applyFont="1" applyFill="1" applyBorder="1" applyAlignment="1" applyProtection="0">
      <alignment horizontal="center" vertical="top" wrapText="1"/>
    </xf>
    <xf numFmtId="49" fontId="4" fillId="5" borderId="3" applyNumberFormat="1" applyFont="1" applyFill="1" applyBorder="1" applyAlignment="1" applyProtection="0">
      <alignment horizontal="center" vertical="top" wrapText="1"/>
    </xf>
    <xf numFmtId="0" fontId="5" borderId="4" applyNumberFormat="1" applyFont="1" applyFill="0" applyBorder="1" applyAlignment="1" applyProtection="0">
      <alignment horizontal="right" vertical="center" wrapText="1" readingOrder="1"/>
    </xf>
    <xf numFmtId="49" fontId="6" borderId="5"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center" vertical="center" wrapText="1" readingOrder="1"/>
    </xf>
    <xf numFmtId="49" fontId="5" borderId="6" applyNumberFormat="1" applyFont="1" applyFill="0" applyBorder="1" applyAlignment="1" applyProtection="0">
      <alignment horizontal="left" vertical="center" wrapText="1" readingOrder="1"/>
    </xf>
    <xf numFmtId="59" fontId="4" fillId="6" borderId="7" applyNumberFormat="1" applyFont="1" applyFill="1" applyBorder="1" applyAlignment="1" applyProtection="0">
      <alignment horizontal="center" vertical="top" wrapText="1"/>
    </xf>
    <xf numFmtId="59" fontId="4" fillId="7" borderId="3" applyNumberFormat="1" applyFont="1" applyFill="1" applyBorder="1" applyAlignment="1" applyProtection="0">
      <alignment horizontal="center" vertical="top" wrapText="1"/>
    </xf>
    <xf numFmtId="0" fontId="5" borderId="8" applyNumberFormat="1" applyFont="1" applyFill="0" applyBorder="1" applyAlignment="1" applyProtection="0">
      <alignment horizontal="right" vertical="center" wrapText="1" readingOrder="1"/>
    </xf>
    <xf numFmtId="49" fontId="6"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center" vertical="center" wrapText="1" readingOrder="1"/>
    </xf>
    <xf numFmtId="49" fontId="5" borderId="9" applyNumberFormat="1" applyFont="1" applyFill="0" applyBorder="1" applyAlignment="1" applyProtection="0">
      <alignment horizontal="left" vertical="center" wrapText="1" readingOrder="1"/>
    </xf>
    <xf numFmtId="0" fontId="5" borderId="10" applyNumberFormat="1" applyFont="1" applyFill="0" applyBorder="1" applyAlignment="1" applyProtection="0">
      <alignment horizontal="right" vertical="center" wrapText="1" readingOrder="1"/>
    </xf>
    <xf numFmtId="49" fontId="6" borderId="11" applyNumberFormat="1" applyFont="1" applyFill="0" applyBorder="1" applyAlignment="1" applyProtection="0">
      <alignment horizontal="center" vertical="center" wrapText="1" readingOrder="1"/>
    </xf>
    <xf numFmtId="49" fontId="7" borderId="9" applyNumberFormat="1" applyFont="1" applyFill="0" applyBorder="1" applyAlignment="1" applyProtection="0">
      <alignment horizontal="left" vertical="center" wrapText="1" readingOrder="1"/>
    </xf>
    <xf numFmtId="49" fontId="5" borderId="8" applyNumberFormat="1" applyFont="1" applyFill="0" applyBorder="1" applyAlignment="1" applyProtection="0">
      <alignment horizontal="right" vertical="center" wrapText="1" readingOrder="1"/>
    </xf>
    <xf numFmtId="49" fontId="5" borderId="12" applyNumberFormat="1" applyFont="1" applyFill="0" applyBorder="1" applyAlignment="1" applyProtection="0">
      <alignment horizontal="center" vertical="center" wrapText="1" readingOrder="1"/>
    </xf>
    <xf numFmtId="49" fontId="5" borderId="13" applyNumberFormat="1" applyFont="1" applyFill="0" applyBorder="1" applyAlignment="1" applyProtection="0">
      <alignment horizontal="left" vertical="center" wrapText="1" readingOrder="1"/>
    </xf>
    <xf numFmtId="49" fontId="5" borderId="11" applyNumberFormat="1" applyFont="1" applyFill="0" applyBorder="1" applyAlignment="1" applyProtection="0">
      <alignment horizontal="center" vertical="center" wrapText="1" readingOrder="1"/>
    </xf>
    <xf numFmtId="0" fontId="5" borderId="9" applyNumberFormat="0" applyFont="1" applyFill="0" applyBorder="1" applyAlignment="1" applyProtection="0">
      <alignment horizontal="center" vertical="center" wrapText="1" readingOrder="1"/>
    </xf>
    <xf numFmtId="49" fontId="10" borderId="11" applyNumberFormat="1" applyFont="1" applyFill="0" applyBorder="1" applyAlignment="1" applyProtection="0">
      <alignment horizontal="center" vertical="center" wrapText="1"/>
    </xf>
    <xf numFmtId="49" fontId="10" borderId="12" applyNumberFormat="1" applyFont="1" applyFill="0" applyBorder="1" applyAlignment="1" applyProtection="0">
      <alignment horizontal="center" vertical="center" wrapText="1"/>
    </xf>
    <xf numFmtId="49" fontId="5" borderId="13" applyNumberFormat="1" applyFont="1" applyFill="0" applyBorder="1" applyAlignment="1" applyProtection="0">
      <alignment horizontal="center" vertical="center" wrapText="1" readingOrder="1"/>
    </xf>
    <xf numFmtId="49" fontId="5" borderId="14" applyNumberFormat="1" applyFont="1" applyFill="0" applyBorder="1" applyAlignment="1" applyProtection="0">
      <alignment horizontal="center" vertical="center" wrapText="1" readingOrder="1"/>
    </xf>
    <xf numFmtId="49" fontId="5" borderId="15" applyNumberFormat="1" applyFont="1" applyFill="0" applyBorder="1" applyAlignment="1" applyProtection="0">
      <alignment horizontal="center" vertical="center" wrapText="1" readingOrder="1"/>
    </xf>
    <xf numFmtId="49" fontId="5" borderId="16" applyNumberFormat="1" applyFont="1" applyFill="0" applyBorder="1" applyAlignment="1" applyProtection="0">
      <alignment horizontal="center" vertical="center" wrapText="1" readingOrder="1"/>
    </xf>
    <xf numFmtId="0" fontId="5" fillId="8" borderId="8" applyNumberFormat="1" applyFont="1" applyFill="1" applyBorder="1" applyAlignment="1" applyProtection="0">
      <alignment horizontal="right" vertical="center" wrapText="1" readingOrder="1"/>
    </xf>
    <xf numFmtId="49" fontId="6" fillId="8" borderId="9" applyNumberFormat="1" applyFont="1" applyFill="1" applyBorder="1" applyAlignment="1" applyProtection="0">
      <alignment horizontal="center" vertical="center" wrapText="1" readingOrder="1"/>
    </xf>
    <xf numFmtId="49" fontId="5" fillId="8" borderId="17" applyNumberFormat="1" applyFont="1" applyFill="1" applyBorder="1" applyAlignment="1" applyProtection="0">
      <alignment horizontal="center" vertical="center" wrapText="1" readingOrder="1"/>
    </xf>
    <xf numFmtId="49" fontId="5" fillId="8" borderId="13" applyNumberFormat="1" applyFont="1" applyFill="1" applyBorder="1" applyAlignment="1" applyProtection="0">
      <alignment horizontal="left" vertical="center" wrapText="1" readingOrder="1"/>
    </xf>
    <xf numFmtId="49" fontId="5" fillId="8" borderId="9" applyNumberFormat="1" applyFont="1" applyFill="1" applyBorder="1" applyAlignment="1" applyProtection="0">
      <alignment horizontal="center" vertical="center" wrapText="1" readingOrder="1"/>
    </xf>
    <xf numFmtId="49" fontId="5" fillId="8" borderId="9" applyNumberFormat="1" applyFont="1" applyFill="1" applyBorder="1" applyAlignment="1" applyProtection="0">
      <alignment horizontal="left" vertical="center" wrapText="1" readingOrder="1"/>
    </xf>
    <xf numFmtId="49" fontId="4" fillId="6" borderId="7" applyNumberFormat="1" applyFont="1" applyFill="1" applyBorder="1" applyAlignment="1" applyProtection="0">
      <alignment horizontal="center" vertical="top" wrapText="1"/>
    </xf>
    <xf numFmtId="49" fontId="5" fillId="8" borderId="15" applyNumberFormat="1" applyFont="1" applyFill="1" applyBorder="1" applyAlignment="1" applyProtection="0">
      <alignment horizontal="center" vertical="center" wrapText="1" readingOrder="1"/>
    </xf>
    <xf numFmtId="49" fontId="5" borderId="17" applyNumberFormat="1" applyFont="1" applyFill="0" applyBorder="1" applyAlignment="1" applyProtection="0">
      <alignment horizontal="center" vertical="center" wrapText="1" readingOrder="1"/>
    </xf>
    <xf numFmtId="59" fontId="4" fillId="6" borderId="7" applyNumberFormat="1" applyFont="1" applyFill="1" applyBorder="1" applyAlignment="1" applyProtection="0">
      <alignment horizontal="center" vertical="center" wrapText="1"/>
    </xf>
    <xf numFmtId="59" fontId="4" fillId="7" borderId="3" applyNumberFormat="1" applyFont="1" applyFill="1" applyBorder="1" applyAlignment="1" applyProtection="0">
      <alignment horizontal="center" vertical="center" wrapText="1"/>
    </xf>
    <xf numFmtId="49" fontId="5" borderId="18" applyNumberFormat="1" applyFont="1" applyFill="0" applyBorder="1" applyAlignment="1" applyProtection="0">
      <alignment horizontal="left" vertical="center" wrapText="1" readingOrder="1"/>
    </xf>
    <xf numFmtId="49" fontId="5" borderId="19" applyNumberFormat="1" applyFont="1" applyFill="0" applyBorder="1" applyAlignment="1" applyProtection="0">
      <alignment horizontal="center" vertical="center" wrapText="1" readingOrder="1"/>
    </xf>
    <xf numFmtId="59" fontId="4" fillId="6" borderId="20" applyNumberFormat="1" applyFont="1" applyFill="1" applyBorder="1" applyAlignment="1" applyProtection="0">
      <alignment horizontal="center" vertical="top" wrapText="1"/>
    </xf>
    <xf numFmtId="49" fontId="5" borderId="21" applyNumberFormat="1" applyFont="1" applyFill="0" applyBorder="1" applyAlignment="1" applyProtection="0">
      <alignment horizontal="center" vertical="center" wrapText="1" readingOrder="1"/>
    </xf>
    <xf numFmtId="0" fontId="6" borderId="17" applyNumberFormat="1" applyFont="1" applyFill="0" applyBorder="1" applyAlignment="1" applyProtection="0">
      <alignment horizontal="center" vertical="center" wrapText="1" readingOrder="1"/>
    </xf>
    <xf numFmtId="0" fontId="5" borderId="17" applyNumberFormat="1" applyFont="1" applyFill="0" applyBorder="1" applyAlignment="1" applyProtection="0">
      <alignment horizontal="center" vertical="center" wrapText="1" readingOrder="1"/>
    </xf>
    <xf numFmtId="0" fontId="5" borderId="15" applyNumberFormat="1" applyFont="1" applyFill="0" applyBorder="1" applyAlignment="1" applyProtection="0">
      <alignment horizontal="center" vertical="center" wrapText="1" readingOrder="1"/>
    </xf>
    <xf numFmtId="49" fontId="5" borderId="17" applyNumberFormat="1" applyFont="1" applyFill="0" applyBorder="1" applyAlignment="1" applyProtection="0">
      <alignment horizontal="center" vertical="center" wrapText="1"/>
    </xf>
    <xf numFmtId="49" fontId="5" borderId="12" applyNumberFormat="1" applyFont="1" applyFill="0" applyBorder="1" applyAlignment="1" applyProtection="0">
      <alignment horizontal="center" vertical="center" wrapText="1"/>
    </xf>
    <xf numFmtId="49" fontId="5" borderId="9" applyNumberFormat="1" applyFont="1" applyFill="0" applyBorder="1" applyAlignment="1" applyProtection="0">
      <alignment horizontal="center" vertical="center" wrapText="1"/>
    </xf>
    <xf numFmtId="49" fontId="5" borderId="15" applyNumberFormat="1" applyFont="1" applyFill="0" applyBorder="1" applyAlignment="1" applyProtection="0">
      <alignment horizontal="center" vertical="center" wrapText="1"/>
    </xf>
    <xf numFmtId="49" fontId="5" borderId="16" applyNumberFormat="1" applyFont="1" applyFill="0" applyBorder="1" applyAlignment="1" applyProtection="0">
      <alignment horizontal="center" vertical="center" wrapText="1"/>
    </xf>
    <xf numFmtId="49" fontId="5" borderId="22" applyNumberFormat="1" applyFont="1" applyFill="0" applyBorder="1" applyAlignment="1" applyProtection="0">
      <alignment horizontal="right" vertical="center" wrapText="1" readingOrder="1"/>
    </xf>
    <xf numFmtId="49" fontId="5" borderId="23" applyNumberFormat="1" applyFont="1" applyFill="0" applyBorder="1" applyAlignment="1" applyProtection="0">
      <alignment horizontal="center" vertical="center" wrapText="1" readingOrder="1"/>
    </xf>
    <xf numFmtId="49" fontId="5" borderId="24" applyNumberFormat="1" applyFont="1" applyFill="0" applyBorder="1" applyAlignment="1" applyProtection="0">
      <alignment horizontal="left" vertical="center" wrapText="1" readingOrder="1"/>
    </xf>
    <xf numFmtId="0" fontId="0" applyNumberFormat="1" applyFont="1" applyFill="0" applyBorder="0" applyAlignment="1" applyProtection="0">
      <alignment vertical="top" wrapText="1"/>
    </xf>
    <xf numFmtId="0" fontId="13" applyNumberFormat="0" applyFont="1" applyFill="0" applyBorder="0" applyAlignment="1" applyProtection="0">
      <alignment horizontal="center" vertical="center"/>
    </xf>
    <xf numFmtId="49" fontId="14" fillId="9" borderId="25" applyNumberFormat="1" applyFont="1" applyFill="1" applyBorder="1" applyAlignment="1" applyProtection="0">
      <alignment vertical="top" wrapText="1"/>
    </xf>
    <xf numFmtId="49" fontId="14" fillId="9" borderId="2" applyNumberFormat="1" applyFont="1" applyFill="1" applyBorder="1" applyAlignment="1" applyProtection="0">
      <alignment vertical="top" wrapText="1"/>
    </xf>
    <xf numFmtId="49" fontId="14" fillId="9" borderId="26" applyNumberFormat="1" applyFont="1" applyFill="1" applyBorder="1" applyAlignment="1" applyProtection="0">
      <alignment horizontal="center" vertical="top" wrapText="1"/>
    </xf>
    <xf numFmtId="49" fontId="4" borderId="27" applyNumberFormat="1" applyFont="1" applyFill="0" applyBorder="1" applyAlignment="1" applyProtection="0">
      <alignment vertical="top" wrapText="1"/>
    </xf>
    <xf numFmtId="49" fontId="10" borderId="20" applyNumberFormat="1" applyFont="1" applyFill="0" applyBorder="1" applyAlignment="1" applyProtection="0">
      <alignment vertical="top" wrapText="1"/>
    </xf>
    <xf numFmtId="60" fontId="4" fillId="10" borderId="3" applyNumberFormat="1" applyFont="1" applyFill="1" applyBorder="1" applyAlignment="1" applyProtection="0">
      <alignment horizontal="center" vertical="top" wrapText="1"/>
    </xf>
    <xf numFmtId="49" fontId="4" fillId="10" borderId="3" applyNumberFormat="1" applyFont="1" applyFill="1" applyBorder="1" applyAlignment="1" applyProtection="0">
      <alignment horizontal="center" vertical="top" wrapText="1"/>
    </xf>
    <xf numFmtId="59" fontId="4" fillId="11" borderId="3" applyNumberFormat="1" applyFont="1" applyFill="1" applyBorder="1" applyAlignment="1" applyProtection="0">
      <alignment horizontal="center" vertical="top" wrapText="1"/>
    </xf>
    <xf numFmtId="0" fontId="0" applyNumberFormat="1" applyFont="1" applyFill="0" applyBorder="0" applyAlignment="1" applyProtection="0">
      <alignment vertical="top" wrapText="1"/>
    </xf>
    <xf numFmtId="49" fontId="14" fillId="12" borderId="28" applyNumberFormat="1" applyFont="1" applyFill="1" applyBorder="1" applyAlignment="1" applyProtection="0">
      <alignment vertical="top" wrapText="1"/>
    </xf>
    <xf numFmtId="49" fontId="14" fillId="12" borderId="3" applyNumberFormat="1" applyFont="1" applyFill="1" applyBorder="1" applyAlignment="1" applyProtection="0">
      <alignment vertical="top" wrapText="1"/>
    </xf>
    <xf numFmtId="49" fontId="14" fillId="12" borderId="26" applyNumberFormat="1" applyFont="1" applyFill="1" applyBorder="1" applyAlignment="1" applyProtection="0">
      <alignment horizontal="center" vertical="top" wrapText="1"/>
    </xf>
    <xf numFmtId="60" fontId="4" fillId="13" borderId="3" applyNumberFormat="1" applyFont="1" applyFill="1" applyBorder="1" applyAlignment="1" applyProtection="0">
      <alignment horizontal="center" vertical="top" wrapText="1"/>
    </xf>
    <xf numFmtId="49" fontId="4" fillId="13" borderId="3" applyNumberFormat="1"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bdc0bf"/>
      <rgbColor rgb="ffa5a5a5"/>
      <rgbColor rgb="ffd5d5d5"/>
      <rgbColor rgb="ffd7d7d7"/>
      <rgbColor rgb="ffe4e4e4"/>
      <rgbColor rgb="ff323232"/>
      <rgbColor rgb="ffadadad"/>
      <rgbColor rgb="ffb41700"/>
      <rgbColor rgb="fffefffe"/>
      <rgbColor rgb="ff3f3f3f"/>
      <rgbColor rgb="ff88f94e"/>
      <rgbColor rgb="ffff968c"/>
      <rgbColor rgb="fffefb00"/>
      <rgbColor rgb="ffed220b"/>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hyperlink" Target="http://www.profilist.de" TargetMode="Externa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8</xdr:col>
      <xdr:colOff>512484</xdr:colOff>
      <xdr:row>0</xdr:row>
      <xdr:rowOff>0</xdr:rowOff>
    </xdr:from>
    <xdr:to>
      <xdr:col>17</xdr:col>
      <xdr:colOff>243241</xdr:colOff>
      <xdr:row>4</xdr:row>
      <xdr:rowOff>152981</xdr:rowOff>
    </xdr:to>
    <xdr:sp>
      <xdr:nvSpPr>
        <xdr:cNvPr id="2" name="* Bitte sehen Sie davon ab, Ihre Kataloge mit Preisen für das ganze Jahr auszuzeichnen. Wir Hersteller haben keine Möglichkeit, die Märkte zu analysieren und langfristig zu planen. Es gelten unsere allgemeinen Geschäftsbedingungen unter www.schuhböcks.de"/>
        <xdr:cNvSpPr txBox="1"/>
      </xdr:nvSpPr>
      <xdr:spPr>
        <a:xfrm>
          <a:off x="6608484" y="-235927"/>
          <a:ext cx="6588758" cy="813383"/>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rtl="0" latinLnBrk="0">
            <a:lnSpc>
              <a:spcPct val="100000"/>
            </a:lnSpc>
            <a:spcBef>
              <a:spcPts val="0"/>
            </a:spcBef>
            <a:spcAft>
              <a:spcPts val="0"/>
            </a:spcAft>
            <a:buClrTx/>
            <a:buSzTx/>
            <a:buFontTx/>
            <a:buNone/>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chemeClr val="accent5">
                  <a:hueOff val="-82419"/>
                  <a:satOff val="-9513"/>
                  <a:lumOff val="-16343"/>
                </a:schemeClr>
              </a:solidFill>
              <a:uFillTx/>
              <a:latin typeface="+mn-lt"/>
              <a:ea typeface="+mn-ea"/>
              <a:cs typeface="+mn-cs"/>
              <a:sym typeface="Helvetica Neue"/>
            </a:rPr>
            <a:t>* </a:t>
          </a:r>
          <a:r>
            <a:rPr b="0" baseline="0" cap="none" i="0" spc="0" strike="noStrike" sz="1100" u="none">
              <a:solidFill>
                <a:srgbClr val="000000"/>
              </a:solidFill>
              <a:uFillTx/>
              <a:latin typeface="+mn-lt"/>
              <a:ea typeface="+mn-ea"/>
              <a:cs typeface="+mn-cs"/>
              <a:sym typeface="Helvetica Neue"/>
            </a:rPr>
            <a:t>Bitte sehen Sie davon ab, Ihre Kataloge mit Preisen für das ganze Jahr auszuzeichnen. Wir Hersteller haben keine Möglichkeit, die Märkte zu analysieren und langfristig zu planen. Es gelten unsere allgemeinen Geschäftsbedingungen unter www.schuhböcks.de. Alle Angaben ohne Gewähr. Derzeit müssen wir monatlich prüfen und gegebenenfalls sofort aktualisieren. Unter Downloads immer aktuell.</a:t>
          </a:r>
        </a:p>
      </xdr:txBody>
    </xdr:sp>
    <xdr:clientData/>
  </xdr:twoCellAnchor>
  <xdr:twoCellAnchor>
    <xdr:from>
      <xdr:col>0</xdr:col>
      <xdr:colOff>525580</xdr:colOff>
      <xdr:row>0</xdr:row>
      <xdr:rowOff>0</xdr:rowOff>
    </xdr:from>
    <xdr:to>
      <xdr:col>8</xdr:col>
      <xdr:colOff>531575</xdr:colOff>
      <xdr:row>7</xdr:row>
      <xdr:rowOff>71453</xdr:rowOff>
    </xdr:to>
    <xdr:pic>
      <xdr:nvPicPr>
        <xdr:cNvPr id="3" name="Bildschirmfoto 2021-12-11 um 12.44.17.png" descr="Bildschirmfoto 2021-12-11 um 12.44.17.png"/>
        <xdr:cNvPicPr>
          <a:picLocks noChangeAspect="1"/>
        </xdr:cNvPicPr>
      </xdr:nvPicPr>
      <xdr:blipFill>
        <a:blip r:embed="rId1">
          <a:extLst/>
        </a:blip>
        <a:srcRect l="0" t="0" r="0" b="0"/>
        <a:stretch>
          <a:fillRect/>
        </a:stretch>
      </xdr:blipFill>
      <xdr:spPr>
        <a:xfrm>
          <a:off x="525580" y="-363906"/>
          <a:ext cx="6101996" cy="1227155"/>
        </a:xfrm>
        <a:prstGeom prst="rect">
          <a:avLst/>
        </a:prstGeom>
        <a:ln w="12700" cap="flat">
          <a:noFill/>
          <a:miter lim="400000"/>
        </a:ln>
        <a:effectLst/>
      </xdr:spPr>
    </xdr:pic>
    <xdr:clientData/>
  </xdr:twoCellAnchor>
  <xdr:twoCellAnchor>
    <xdr:from>
      <xdr:col>5</xdr:col>
      <xdr:colOff>213395</xdr:colOff>
      <xdr:row>3</xdr:row>
      <xdr:rowOff>63441</xdr:rowOff>
    </xdr:from>
    <xdr:to>
      <xdr:col>17</xdr:col>
      <xdr:colOff>240701</xdr:colOff>
      <xdr:row>6</xdr:row>
      <xdr:rowOff>109927</xdr:rowOff>
    </xdr:to>
    <xdr:sp>
      <xdr:nvSpPr>
        <xdr:cNvPr id="4" name="Preisliste ab 05.2026 bis * 𝄃 Empfohlene Verkaufspreise 𝄂 Erstellt Akt. 13826 𝄁"/>
        <xdr:cNvSpPr txBox="1"/>
      </xdr:nvSpPr>
      <xdr:spPr>
        <a:xfrm>
          <a:off x="4023395" y="558741"/>
          <a:ext cx="9171307" cy="541787"/>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2200" u="none">
              <a:solidFill>
                <a:schemeClr val="accent5">
                  <a:hueOff val="-82419"/>
                  <a:satOff val="-9513"/>
                  <a:lumOff val="-16343"/>
                </a:schemeClr>
              </a:solidFill>
              <a:uFillTx/>
              <a:latin typeface="+mn-lt"/>
              <a:ea typeface="+mn-ea"/>
              <a:cs typeface="+mn-cs"/>
              <a:sym typeface="Helvetica Neue"/>
            </a:defRPr>
          </a:pPr>
          <a:r>
            <a:rPr b="1" baseline="0" cap="none" i="0" spc="0" strike="noStrike" sz="2200" u="none">
              <a:solidFill>
                <a:schemeClr val="accent5">
                  <a:hueOff val="-82419"/>
                  <a:satOff val="-9513"/>
                  <a:lumOff val="-16343"/>
                </a:schemeClr>
              </a:solidFill>
              <a:uFillTx/>
              <a:latin typeface="+mn-lt"/>
              <a:ea typeface="+mn-ea"/>
              <a:cs typeface="+mn-cs"/>
              <a:sym typeface="Helvetica Neue"/>
            </a:rPr>
            <a:t>Preisliste ab 05.2026 bis * 𝄃 </a:t>
          </a:r>
          <a:r>
            <a:rPr b="1" baseline="0" cap="none" i="0" spc="0" strike="noStrike" sz="1800" u="none">
              <a:solidFill>
                <a:schemeClr val="accent5">
                  <a:hueOff val="-82419"/>
                  <a:satOff val="-9513"/>
                  <a:lumOff val="-16343"/>
                </a:schemeClr>
              </a:solidFill>
              <a:uFillTx/>
              <a:latin typeface="+mn-lt"/>
              <a:ea typeface="+mn-ea"/>
              <a:cs typeface="+mn-cs"/>
              <a:sym typeface="Helvetica Neue"/>
            </a:rPr>
            <a:t>Empfohlene Verkaufspreise </a:t>
          </a:r>
          <a:r>
            <a:rPr b="1" baseline="0" cap="none" i="0" spc="0" strike="noStrike" sz="2400" u="none">
              <a:solidFill>
                <a:schemeClr val="accent5">
                  <a:hueOff val="-82419"/>
                  <a:satOff val="-9513"/>
                  <a:lumOff val="-16343"/>
                </a:schemeClr>
              </a:solidFill>
              <a:uFillTx/>
              <a:latin typeface="+mn-lt"/>
              <a:ea typeface="+mn-ea"/>
              <a:cs typeface="+mn-cs"/>
              <a:sym typeface="Helvetica Neue"/>
            </a:rPr>
            <a: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300" u="none">
              <a:solidFill>
                <a:schemeClr val="accent5">
                  <a:hueOff val="-82419"/>
                  <a:satOff val="-9513"/>
                  <a:lumOff val="-16343"/>
                </a:schemeClr>
              </a:solidFill>
              <a:uFillTx/>
              <a:latin typeface="+mn-lt"/>
              <a:ea typeface="+mn-ea"/>
              <a:cs typeface="+mn-cs"/>
              <a:sym typeface="Helvetica Neue"/>
            </a:rPr>
            <a:t>Erstellt</a:t>
          </a:r>
          <a:r>
            <a:rPr b="1" baseline="0" cap="none" i="0" spc="0" strike="noStrike" sz="2200" u="none">
              <a:solidFill>
                <a:schemeClr val="accent5">
                  <a:hueOff val="-82419"/>
                  <a:satOff val="-9513"/>
                  <a:lumOff val="-16343"/>
                </a:schemeClr>
              </a:solidFill>
              <a:uFillTx/>
              <a:latin typeface="+mn-lt"/>
              <a:ea typeface="+mn-ea"/>
              <a:cs typeface="+mn-cs"/>
              <a:sym typeface="Helvetica Neue"/>
            </a:rPr>
            <a:t> </a:t>
          </a:r>
          <a:r>
            <a:rPr b="1" baseline="0" cap="none" i="0" spc="0" strike="noStrike" sz="1200" u="none">
              <a:solidFill>
                <a:schemeClr val="accent5">
                  <a:hueOff val="-82419"/>
                  <a:satOff val="-9513"/>
                  <a:lumOff val="-16343"/>
                </a:schemeClr>
              </a:solidFill>
              <a:uFillTx/>
              <a:latin typeface="+mn-lt"/>
              <a:ea typeface="+mn-ea"/>
              <a:cs typeface="+mn-cs"/>
              <a:sym typeface="Helvetica Neue"/>
            </a:rPr>
            <a:t>Akt. 13826</a:t>
          </a:r>
          <a:r>
            <a:rPr b="1" baseline="0" cap="none" i="0" spc="0" strike="noStrike" sz="2400" u="none">
              <a:solidFill>
                <a:schemeClr val="accent5">
                  <a:hueOff val="-82419"/>
                  <a:satOff val="-9513"/>
                  <a:lumOff val="-16343"/>
                </a:schemeClr>
              </a:solidFill>
              <a:uFillTx/>
              <a:latin typeface="+mn-lt"/>
              <a:ea typeface="+mn-ea"/>
              <a:cs typeface="+mn-cs"/>
              <a:sym typeface="Helvetica Neue"/>
            </a:rPr>
            <a:t> 𝄁</a:t>
          </a:r>
        </a:p>
      </xdr:txBody>
    </xdr:sp>
    <xdr:clientData/>
  </xdr:twoCellAnchor>
  <xdr:twoCellAnchor>
    <xdr:from>
      <xdr:col>0</xdr:col>
      <xdr:colOff>503037</xdr:colOff>
      <xdr:row>166</xdr:row>
      <xdr:rowOff>112970</xdr:rowOff>
    </xdr:from>
    <xdr:to>
      <xdr:col>17</xdr:col>
      <xdr:colOff>237208</xdr:colOff>
      <xdr:row>168</xdr:row>
      <xdr:rowOff>70633</xdr:rowOff>
    </xdr:to>
    <xdr:sp>
      <xdr:nvSpPr>
        <xdr:cNvPr id="5" name="Händler: Unter www.profilist.de finden Sie weitere Produkte, Zubehör und Auslaufprodukte, welche hier nicht angegeben sind und über den Shop bestellt werden können. Fordern Sie Ihren Gutscheincode an."/>
        <xdr:cNvSpPr txBox="1"/>
      </xdr:nvSpPr>
      <xdr:spPr>
        <a:xfrm>
          <a:off x="503037" y="27519570"/>
          <a:ext cx="12688172" cy="287864"/>
        </a:xfrm>
        <a:prstGeom prst="rect">
          <a:avLst/>
        </a:prstGeom>
        <a:solidFill>
          <a:srgbClr val="ED220D"/>
        </a:solid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ctr" defTabSz="584200" latinLnBrk="0">
            <a:lnSpc>
              <a:spcPct val="100000"/>
            </a:lnSpc>
            <a:spcBef>
              <a:spcPts val="0"/>
            </a:spcBef>
            <a:spcAft>
              <a:spcPts val="0"/>
            </a:spcAft>
            <a:buClrTx/>
            <a:buSzTx/>
            <a:buFontTx/>
            <a:buNone/>
            <a:defRPr b="0" baseline="0" cap="none" i="0" spc="0" strike="noStrike" sz="1000" u="none">
              <a:solidFill>
                <a:srgbClr val="FFFFFF"/>
              </a:solidFill>
              <a:uFillTx/>
              <a:latin typeface="Helvetica Neue Medium"/>
              <a:ea typeface="Helvetica Neue Medium"/>
              <a:cs typeface="Helvetica Neue Medium"/>
              <a:sym typeface="Helvetica Neue Medium"/>
            </a:defRPr>
          </a:pPr>
          <a:r>
            <a:rPr b="0" baseline="0" cap="none" i="0" spc="0" strike="noStrike" sz="1000" u="none">
              <a:solidFill>
                <a:srgbClr val="FFFFFF"/>
              </a:solidFill>
              <a:uFillTx/>
              <a:latin typeface="Helvetica Neue Medium"/>
              <a:ea typeface="Helvetica Neue Medium"/>
              <a:cs typeface="Helvetica Neue Medium"/>
              <a:sym typeface="Helvetica Neue Medium"/>
            </a:rPr>
            <a:t>Händler: Unter </a:t>
          </a:r>
          <a:r>
            <a:rPr b="0" baseline="0" cap="none" i="0" spc="0" strike="noStrike" sz="1000" u="sng">
              <a:solidFill>
                <a:srgbClr val="FFFFFF"/>
              </a:solidFill>
              <a:uFillTx/>
              <a:latin typeface="Helvetica Neue Medium"/>
              <a:ea typeface="Helvetica Neue Medium"/>
              <a:cs typeface="Helvetica Neue Medium"/>
              <a:sym typeface="Helvetica Neue Medium"/>
              <a:hlinkClick r:id="rId2" invalidUrl="" action="" tgtFrame="" tooltip="" history="1" highlightClick="0" endSnd="0"/>
            </a:rPr>
            <a:t>www.profilist.de</a:t>
          </a:r>
          <a:r>
            <a:rPr b="0" baseline="0" cap="none" i="0" spc="0" strike="noStrike" sz="1000" u="none">
              <a:solidFill>
                <a:srgbClr val="FFFFFF"/>
              </a:solidFill>
              <a:uFillTx/>
              <a:latin typeface="Helvetica Neue Medium"/>
              <a:ea typeface="Helvetica Neue Medium"/>
              <a:cs typeface="Helvetica Neue Medium"/>
              <a:sym typeface="Helvetica Neue Medium"/>
            </a:rPr>
            <a:t> finden Sie weitere Produkte, Zubehör und Auslaufprodukte, welche hier nicht angegeben sind und über den Shop bestellt werden können. Fordern Sie Ihren Gutscheincode an.</a:t>
          </a:r>
        </a:p>
      </xdr:txBody>
    </xdr:sp>
    <xdr:clientData/>
  </xdr:twoCellAnchor>
</xdr:wsDr>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5.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s="4"/>
      <c r="C11" t="s" s="4">
        <v>224</v>
      </c>
      <c r="D11" t="s" s="5">
        <v>225</v>
      </c>
    </row>
    <row r="12">
      <c r="B12" s="4"/>
      <c r="C12" t="s" s="4">
        <v>242</v>
      </c>
      <c r="D12" t="s" s="5">
        <v>243</v>
      </c>
    </row>
    <row r="13">
      <c r="B13" s="4"/>
      <c r="C13" t="s" s="4">
        <v>247</v>
      </c>
      <c r="D13" t="s" s="5">
        <v>248</v>
      </c>
    </row>
  </sheetData>
  <mergeCells count="1">
    <mergeCell ref="B3:D3"/>
  </mergeCells>
  <hyperlinks>
    <hyperlink ref="D10" location="'Blatt 1 - Tabelle 1'!R1C1" tooltip="" display="Blatt 1 - Tabelle 1"/>
    <hyperlink ref="D11" location="'Blatt 1 - DEUTSCHE Frachttabell'!R2C1" tooltip="" display="Blatt 1 - DEUTSCHE Frachttabell"/>
    <hyperlink ref="D12" location="'Blatt 1 - Österreich + EU Lände'!R2C1" tooltip="" display="Blatt 1 - Österreich + EU Lände"/>
    <hyperlink ref="D13" location="'Blatt 1 - Zeichnungen'!R1C1" tooltip="" display="Blatt 1 - Zeichnungen"/>
  </hyperlinks>
</worksheet>
</file>

<file path=xl/worksheets/sheet2.xml><?xml version="1.0" encoding="utf-8"?>
<worksheet xmlns:r="http://schemas.openxmlformats.org/officeDocument/2006/relationships" xmlns="http://schemas.openxmlformats.org/spreadsheetml/2006/main">
  <dimension ref="A1:G88"/>
  <sheetViews>
    <sheetView workbookViewId="0" showGridLines="0" defaultGridColor="1">
      <pane topLeftCell="A2" xSplit="0" ySplit="1" activePane="bottomLeft" state="frozen"/>
    </sheetView>
  </sheetViews>
  <sheetFormatPr defaultColWidth="16.3333" defaultRowHeight="19.9" customHeight="1" outlineLevelRow="0" outlineLevelCol="0"/>
  <cols>
    <col min="1" max="1" width="11.6719" style="6" customWidth="1"/>
    <col min="2" max="2" width="22.1797" style="6" customWidth="1"/>
    <col min="3" max="3" width="18.3203" style="6" customWidth="1"/>
    <col min="4" max="4" width="60.3516" style="6" customWidth="1"/>
    <col min="5" max="5" width="14.3828" style="6" customWidth="1"/>
    <col min="6" max="6" width="16.3516" style="6" customWidth="1"/>
    <col min="7" max="7" width="22.7812" style="6" customWidth="1"/>
    <col min="8" max="16384" width="16.3516" style="6" customWidth="1"/>
  </cols>
  <sheetData>
    <row r="1" ht="34" customHeight="1">
      <c r="A1" t="s" s="7">
        <v>7</v>
      </c>
      <c r="B1" t="s" s="8">
        <v>8</v>
      </c>
      <c r="C1" t="s" s="9">
        <v>9</v>
      </c>
      <c r="D1" t="s" s="9">
        <v>10</v>
      </c>
      <c r="E1" t="s" s="9">
        <v>11</v>
      </c>
      <c r="F1" t="s" s="10">
        <v>12</v>
      </c>
      <c r="G1" t="s" s="10">
        <v>13</v>
      </c>
    </row>
    <row r="2" ht="21.1" customHeight="1">
      <c r="A2" s="11">
        <v>12005</v>
      </c>
      <c r="B2" t="s" s="12">
        <v>14</v>
      </c>
      <c r="C2" t="s" s="13">
        <v>15</v>
      </c>
      <c r="D2" t="s" s="14">
        <v>16</v>
      </c>
      <c r="E2" t="s" s="13">
        <v>17</v>
      </c>
      <c r="F2" s="15" cm="1">
        <f t="array" ref="F2">G2/119%</f>
        <v>12.0168067226891</v>
      </c>
      <c r="G2" s="16">
        <v>14.3</v>
      </c>
    </row>
    <row r="3" ht="21.15" customHeight="1">
      <c r="A3" s="17">
        <v>1201</v>
      </c>
      <c r="B3" t="s" s="18">
        <v>18</v>
      </c>
      <c r="C3" t="s" s="19">
        <v>15</v>
      </c>
      <c r="D3" t="s" s="20">
        <v>19</v>
      </c>
      <c r="E3" t="s" s="19">
        <v>20</v>
      </c>
      <c r="F3" s="15" cm="1">
        <f t="array" ref="F3">G3/119%</f>
        <v>20.5882352941176</v>
      </c>
      <c r="G3" s="16">
        <v>24.5</v>
      </c>
    </row>
    <row r="4" ht="21.15" customHeight="1">
      <c r="A4" s="21">
        <v>1205</v>
      </c>
      <c r="B4" t="s" s="22">
        <v>21</v>
      </c>
      <c r="C4" t="s" s="19">
        <v>15</v>
      </c>
      <c r="D4" t="s" s="20">
        <v>22</v>
      </c>
      <c r="E4" t="s" s="19">
        <v>20</v>
      </c>
      <c r="F4" s="15" cm="1">
        <f t="array" ref="F4">G4/119%</f>
        <v>96.3865546218487</v>
      </c>
      <c r="G4" s="16">
        <v>114.7</v>
      </c>
    </row>
    <row r="5" ht="21.15" customHeight="1">
      <c r="A5" s="17">
        <v>12005</v>
      </c>
      <c r="B5" t="s" s="18">
        <v>14</v>
      </c>
      <c r="C5" t="s" s="19">
        <v>15</v>
      </c>
      <c r="D5" t="s" s="23">
        <v>23</v>
      </c>
      <c r="E5" t="s" s="19">
        <v>24</v>
      </c>
      <c r="F5" s="15" cm="1">
        <f t="array" ref="F5">G5/119%</f>
        <v>12.0168067226891</v>
      </c>
      <c r="G5" s="16">
        <v>14.3</v>
      </c>
    </row>
    <row r="6" ht="21.15" customHeight="1">
      <c r="A6" t="s" s="24">
        <v>25</v>
      </c>
      <c r="B6" t="s" s="18">
        <v>26</v>
      </c>
      <c r="C6" t="s" s="19">
        <v>15</v>
      </c>
      <c r="D6" t="s" s="20">
        <v>27</v>
      </c>
      <c r="E6" t="s" s="19">
        <v>28</v>
      </c>
      <c r="F6" s="15" cm="1">
        <f t="array" ref="F6">G6/119%</f>
        <v>22.1848739495798</v>
      </c>
      <c r="G6" s="16">
        <v>26.4</v>
      </c>
    </row>
    <row r="7" ht="21.15" customHeight="1">
      <c r="A7" s="17">
        <v>13025</v>
      </c>
      <c r="B7" t="s" s="18">
        <v>29</v>
      </c>
      <c r="C7" t="s" s="19">
        <v>15</v>
      </c>
      <c r="D7" t="s" s="20">
        <v>30</v>
      </c>
      <c r="E7" t="s" s="19">
        <v>31</v>
      </c>
      <c r="F7" s="15" cm="1">
        <f t="array" ref="F7">G7/119%</f>
        <v>16.0504201680672</v>
      </c>
      <c r="G7" s="16">
        <v>19.1</v>
      </c>
    </row>
    <row r="8" ht="21.15" customHeight="1">
      <c r="A8" s="17">
        <v>1301</v>
      </c>
      <c r="B8" t="s" s="18">
        <v>32</v>
      </c>
      <c r="C8" t="s" s="19">
        <v>15</v>
      </c>
      <c r="D8" t="s" s="20">
        <v>33</v>
      </c>
      <c r="E8" t="s" s="19">
        <v>31</v>
      </c>
      <c r="F8" s="15" cm="1">
        <f t="array" ref="F8">G8/119%</f>
        <v>51.5126050420168</v>
      </c>
      <c r="G8" s="16">
        <v>61.3</v>
      </c>
    </row>
    <row r="9" ht="21.5" customHeight="1">
      <c r="A9" s="17">
        <v>1305</v>
      </c>
      <c r="B9" t="s" s="18">
        <v>34</v>
      </c>
      <c r="C9" t="s" s="25">
        <v>15</v>
      </c>
      <c r="D9" t="s" s="26">
        <v>35</v>
      </c>
      <c r="E9" t="s" s="19">
        <v>31</v>
      </c>
      <c r="F9" s="15" cm="1">
        <f t="array" ref="F9">G9/119%</f>
        <v>232.773109243697</v>
      </c>
      <c r="G9" s="16">
        <v>277</v>
      </c>
    </row>
    <row r="10" ht="21.15" customHeight="1">
      <c r="A10" s="21">
        <v>14025</v>
      </c>
      <c r="B10" t="s" s="27">
        <v>36</v>
      </c>
      <c r="C10" s="28"/>
      <c r="D10" t="s" s="20">
        <v>37</v>
      </c>
      <c r="E10" t="s" s="19">
        <v>38</v>
      </c>
      <c r="F10" s="15" cm="1">
        <f t="array" ref="F10">G10/119%</f>
        <v>10.8403361344538</v>
      </c>
      <c r="G10" s="16">
        <v>12.9</v>
      </c>
    </row>
    <row r="11" ht="21.15" customHeight="1">
      <c r="A11" s="21">
        <v>1401</v>
      </c>
      <c r="B11" t="s" s="29">
        <v>39</v>
      </c>
      <c r="C11" t="s" s="19">
        <v>15</v>
      </c>
      <c r="D11" t="s" s="20">
        <v>40</v>
      </c>
      <c r="E11" t="s" s="19">
        <v>38</v>
      </c>
      <c r="F11" s="15" cm="1">
        <f t="array" ref="F11">G11/119%</f>
        <v>40.4201680672269</v>
      </c>
      <c r="G11" s="16">
        <v>48.1</v>
      </c>
    </row>
    <row r="12" ht="21.15" customHeight="1">
      <c r="A12" s="17">
        <v>1405</v>
      </c>
      <c r="B12" t="s" s="30">
        <v>41</v>
      </c>
      <c r="C12" t="s" s="31">
        <v>15</v>
      </c>
      <c r="D12" t="s" s="20">
        <v>42</v>
      </c>
      <c r="E12" t="s" s="19">
        <v>38</v>
      </c>
      <c r="F12" s="15" cm="1">
        <f t="array" ref="F12">G12/119%</f>
        <v>191.596638655462</v>
      </c>
      <c r="G12" s="16">
        <v>228</v>
      </c>
    </row>
    <row r="13" ht="21.15" customHeight="1">
      <c r="A13" s="17">
        <v>1501</v>
      </c>
      <c r="B13" t="s" s="18">
        <v>43</v>
      </c>
      <c r="C13" t="s" s="19">
        <v>15</v>
      </c>
      <c r="D13" t="s" s="20">
        <v>44</v>
      </c>
      <c r="E13" t="s" s="19">
        <v>45</v>
      </c>
      <c r="F13" s="15" cm="1">
        <f t="array" ref="F13">G13/119%</f>
        <v>21.9327731092437</v>
      </c>
      <c r="G13" s="16">
        <v>26.1</v>
      </c>
    </row>
    <row r="14" ht="21.5" customHeight="1">
      <c r="A14" s="17">
        <v>1505</v>
      </c>
      <c r="B14" t="s" s="18">
        <v>46</v>
      </c>
      <c r="C14" t="s" s="25">
        <v>15</v>
      </c>
      <c r="D14" t="s" s="26">
        <v>47</v>
      </c>
      <c r="E14" t="s" s="19">
        <v>45</v>
      </c>
      <c r="F14" s="15" cm="1">
        <f t="array" ref="F14">G14/119%</f>
        <v>84.8739495798319</v>
      </c>
      <c r="G14" s="16">
        <v>101</v>
      </c>
    </row>
    <row r="15" ht="21.15" customHeight="1">
      <c r="A15" s="17">
        <v>160050</v>
      </c>
      <c r="B15" t="s" s="18">
        <v>48</v>
      </c>
      <c r="C15" t="s" s="19">
        <v>15</v>
      </c>
      <c r="D15" t="s" s="20">
        <v>49</v>
      </c>
      <c r="E15" t="s" s="19">
        <v>50</v>
      </c>
      <c r="F15" s="15" cm="1">
        <f t="array" ref="F15">G15/119%</f>
        <v>10.3361344537815</v>
      </c>
      <c r="G15" s="16">
        <v>12.3</v>
      </c>
    </row>
    <row r="16" ht="21.15" customHeight="1">
      <c r="A16" s="17">
        <v>1601</v>
      </c>
      <c r="B16" t="s" s="18">
        <v>51</v>
      </c>
      <c r="C16" t="s" s="19">
        <v>15</v>
      </c>
      <c r="D16" t="s" s="20">
        <v>52</v>
      </c>
      <c r="E16" t="s" s="19">
        <v>53</v>
      </c>
      <c r="F16" s="15" cm="1">
        <f t="array" ref="F16">G16/119%</f>
        <v>20.5042016806723</v>
      </c>
      <c r="G16" s="16">
        <v>24.4</v>
      </c>
    </row>
    <row r="17" ht="21.5" customHeight="1">
      <c r="A17" s="17">
        <v>1605</v>
      </c>
      <c r="B17" t="s" s="18">
        <v>54</v>
      </c>
      <c r="C17" t="s" s="25">
        <v>15</v>
      </c>
      <c r="D17" t="s" s="26">
        <v>55</v>
      </c>
      <c r="E17" t="s" s="19">
        <v>53</v>
      </c>
      <c r="F17" s="15" cm="1">
        <f t="array" ref="F17">G17/119%</f>
        <v>88.2352941176471</v>
      </c>
      <c r="G17" s="16">
        <v>105</v>
      </c>
    </row>
    <row r="18" ht="21.15" customHeight="1">
      <c r="A18" s="17">
        <v>16005</v>
      </c>
      <c r="B18" t="s" s="18">
        <v>56</v>
      </c>
      <c r="C18" t="s" s="19">
        <v>15</v>
      </c>
      <c r="D18" t="s" s="20">
        <v>57</v>
      </c>
      <c r="E18" t="s" s="19">
        <v>50</v>
      </c>
      <c r="F18" s="15" cm="1">
        <f t="array" ref="F18">G18/119%</f>
        <v>10.2521008403361</v>
      </c>
      <c r="G18" s="16">
        <v>12.2</v>
      </c>
    </row>
    <row r="19" ht="21.15" customHeight="1">
      <c r="A19" s="17">
        <v>1801</v>
      </c>
      <c r="B19" t="s" s="18">
        <v>58</v>
      </c>
      <c r="C19" t="s" s="19">
        <v>15</v>
      </c>
      <c r="D19" t="s" s="20">
        <v>59</v>
      </c>
      <c r="E19" t="s" s="19">
        <v>60</v>
      </c>
      <c r="F19" s="15" cm="1">
        <f t="array" ref="F19">G19/119%</f>
        <v>20.672268907563</v>
      </c>
      <c r="G19" s="16">
        <v>24.6</v>
      </c>
    </row>
    <row r="20" ht="21.5" customHeight="1">
      <c r="A20" s="17">
        <v>1805</v>
      </c>
      <c r="B20" t="s" s="18">
        <v>61</v>
      </c>
      <c r="C20" t="s" s="25">
        <v>15</v>
      </c>
      <c r="D20" t="s" s="26">
        <v>62</v>
      </c>
      <c r="E20" t="s" s="19">
        <v>63</v>
      </c>
      <c r="F20" s="15" cm="1">
        <f t="array" ref="F20">G20/119%</f>
        <v>98.1512605042017</v>
      </c>
      <c r="G20" s="16">
        <v>116.8</v>
      </c>
    </row>
    <row r="21" ht="21.15" customHeight="1">
      <c r="A21" s="17">
        <v>4105</v>
      </c>
      <c r="B21" t="s" s="18">
        <v>64</v>
      </c>
      <c r="C21" t="s" s="19">
        <v>15</v>
      </c>
      <c r="D21" t="s" s="20">
        <v>65</v>
      </c>
      <c r="E21" t="s" s="19">
        <v>66</v>
      </c>
      <c r="F21" s="15" cm="1">
        <f t="array" ref="F21">G21/119%</f>
        <v>47.0588235294118</v>
      </c>
      <c r="G21" s="16">
        <v>56</v>
      </c>
    </row>
    <row r="22" ht="21.15" customHeight="1">
      <c r="A22" s="17">
        <v>50005</v>
      </c>
      <c r="B22" t="s" s="18">
        <v>67</v>
      </c>
      <c r="C22" t="s" s="19">
        <v>15</v>
      </c>
      <c r="D22" t="s" s="20">
        <v>68</v>
      </c>
      <c r="E22" t="s" s="19">
        <v>69</v>
      </c>
      <c r="F22" s="15" cm="1">
        <f t="array" ref="F22">G22/119%</f>
        <v>10.9243697478992</v>
      </c>
      <c r="G22" s="16">
        <v>13</v>
      </c>
    </row>
    <row r="23" ht="21.15" customHeight="1">
      <c r="A23" s="17">
        <v>5001</v>
      </c>
      <c r="B23" t="s" s="19">
        <v>70</v>
      </c>
      <c r="C23" t="s" s="19">
        <v>15</v>
      </c>
      <c r="D23" t="s" s="20">
        <v>71</v>
      </c>
      <c r="E23" t="s" s="19">
        <v>69</v>
      </c>
      <c r="F23" s="15" cm="1">
        <f t="array" ref="F23">G23/119%</f>
        <v>14.6218487394958</v>
      </c>
      <c r="G23" s="16">
        <v>17.4</v>
      </c>
    </row>
    <row r="24" ht="21.15" customHeight="1">
      <c r="A24" s="17">
        <v>5005</v>
      </c>
      <c r="B24" t="s" s="19">
        <v>72</v>
      </c>
      <c r="C24" t="s" s="25">
        <v>15</v>
      </c>
      <c r="D24" t="s" s="26">
        <v>73</v>
      </c>
      <c r="E24" t="s" s="19">
        <v>69</v>
      </c>
      <c r="F24" s="15" cm="1">
        <f t="array" ref="F24">G24/119%</f>
        <v>58.8235294117647</v>
      </c>
      <c r="G24" s="16">
        <v>70</v>
      </c>
    </row>
    <row r="25" ht="21.15" customHeight="1">
      <c r="A25" s="17">
        <v>51005</v>
      </c>
      <c r="B25" t="s" s="18">
        <v>74</v>
      </c>
      <c r="C25" t="s" s="19">
        <v>15</v>
      </c>
      <c r="D25" t="s" s="20">
        <v>75</v>
      </c>
      <c r="E25" t="s" s="19">
        <v>76</v>
      </c>
      <c r="F25" s="15" cm="1">
        <f t="array" ref="F25">G25/119%</f>
        <v>12.436974789916</v>
      </c>
      <c r="G25" s="16">
        <v>14.8</v>
      </c>
    </row>
    <row r="26" ht="21.15" customHeight="1">
      <c r="A26" s="17">
        <v>5100</v>
      </c>
      <c r="B26" t="s" s="18">
        <v>77</v>
      </c>
      <c r="C26" t="s" s="19">
        <v>15</v>
      </c>
      <c r="D26" t="s" s="20">
        <v>78</v>
      </c>
      <c r="E26" t="s" s="19">
        <v>79</v>
      </c>
      <c r="F26" s="15" cm="1">
        <f t="array" ref="F26">G26/119%</f>
        <v>106.722689075630</v>
      </c>
      <c r="G26" s="16">
        <v>127</v>
      </c>
    </row>
    <row r="27" ht="21.15" customHeight="1">
      <c r="A27" s="17">
        <v>58005</v>
      </c>
      <c r="B27" t="s" s="32">
        <v>80</v>
      </c>
      <c r="C27" t="s" s="27">
        <v>15</v>
      </c>
      <c r="D27" t="s" s="20">
        <v>81</v>
      </c>
      <c r="E27" t="s" s="19">
        <v>82</v>
      </c>
      <c r="F27" s="15" cm="1">
        <f t="array" ref="F27">G27/119%</f>
        <v>12.436974789916</v>
      </c>
      <c r="G27" s="16">
        <v>14.8</v>
      </c>
    </row>
    <row r="28" ht="21.15" customHeight="1">
      <c r="A28" s="17">
        <v>5810</v>
      </c>
      <c r="B28" t="s" s="32">
        <v>83</v>
      </c>
      <c r="C28" t="s" s="27">
        <v>15</v>
      </c>
      <c r="D28" t="s" s="20">
        <v>84</v>
      </c>
      <c r="E28" t="s" s="19">
        <v>82</v>
      </c>
      <c r="F28" s="15" cm="1">
        <f t="array" ref="F28">G28/119%</f>
        <v>241.176470588235</v>
      </c>
      <c r="G28" s="16">
        <v>287</v>
      </c>
    </row>
    <row r="29" ht="21.15" customHeight="1">
      <c r="A29" s="17">
        <v>2201</v>
      </c>
      <c r="B29" t="s" s="18">
        <v>85</v>
      </c>
      <c r="C29" t="s" s="19">
        <v>15</v>
      </c>
      <c r="D29" t="s" s="20">
        <v>86</v>
      </c>
      <c r="E29" t="s" s="19">
        <v>87</v>
      </c>
      <c r="F29" s="15" cm="1">
        <f t="array" ref="F29">G29/119%</f>
        <v>24.7058823529412</v>
      </c>
      <c r="G29" s="16">
        <v>29.4</v>
      </c>
    </row>
    <row r="30" ht="21.15" customHeight="1">
      <c r="A30" s="21">
        <v>2210</v>
      </c>
      <c r="B30" t="s" s="22">
        <v>85</v>
      </c>
      <c r="C30" t="s" s="19">
        <v>88</v>
      </c>
      <c r="D30" t="s" s="20">
        <v>89</v>
      </c>
      <c r="E30" t="s" s="19">
        <v>87</v>
      </c>
      <c r="F30" s="15" cm="1">
        <f t="array" ref="F30">G30/119%</f>
        <v>211.764705882353</v>
      </c>
      <c r="G30" s="16">
        <v>252</v>
      </c>
    </row>
    <row r="31" ht="21.15" customHeight="1">
      <c r="A31" s="17">
        <v>20025</v>
      </c>
      <c r="B31" t="s" s="19">
        <v>90</v>
      </c>
      <c r="C31" t="s" s="33">
        <v>15</v>
      </c>
      <c r="D31" t="s" s="26">
        <v>91</v>
      </c>
      <c r="E31" t="s" s="19">
        <v>92</v>
      </c>
      <c r="F31" s="15" cm="1">
        <f t="array" ref="F31">G31/119%</f>
        <v>10.8403361344538</v>
      </c>
      <c r="G31" s="16">
        <v>12.9</v>
      </c>
    </row>
    <row r="32" ht="21.15" customHeight="1">
      <c r="A32" s="17">
        <v>2001</v>
      </c>
      <c r="B32" t="s" s="18">
        <v>93</v>
      </c>
      <c r="C32" t="s" s="34">
        <v>15</v>
      </c>
      <c r="D32" t="s" s="26">
        <v>94</v>
      </c>
      <c r="E32" t="s" s="19">
        <v>92</v>
      </c>
      <c r="F32" s="15" cm="1">
        <f t="array" ref="F32">G32/119%</f>
        <v>36.6386554621849</v>
      </c>
      <c r="G32" s="16">
        <v>43.6</v>
      </c>
    </row>
    <row r="33" ht="21.5" customHeight="1">
      <c r="A33" s="35">
        <v>210025</v>
      </c>
      <c r="B33" t="s" s="36">
        <v>95</v>
      </c>
      <c r="C33" t="s" s="37">
        <v>15</v>
      </c>
      <c r="D33" t="s" s="38">
        <v>96</v>
      </c>
      <c r="E33" t="s" s="39">
        <v>97</v>
      </c>
      <c r="F33" s="15" cm="1">
        <f t="array" ref="F33">G33/119%</f>
        <v>21.2605042016807</v>
      </c>
      <c r="G33" s="16">
        <v>25.3</v>
      </c>
    </row>
    <row r="34" ht="21.15" customHeight="1">
      <c r="A34" s="35">
        <v>2101</v>
      </c>
      <c r="B34" t="s" s="36">
        <v>98</v>
      </c>
      <c r="C34" t="s" s="39">
        <v>15</v>
      </c>
      <c r="D34" t="s" s="40">
        <v>99</v>
      </c>
      <c r="E34" t="s" s="39">
        <v>100</v>
      </c>
      <c r="F34" t="s" s="41">
        <v>101</v>
      </c>
      <c r="G34" s="16">
        <v>90.40000000000001</v>
      </c>
    </row>
    <row r="35" ht="21.15" customHeight="1">
      <c r="A35" s="35">
        <v>23005</v>
      </c>
      <c r="B35" t="s" s="36">
        <v>102</v>
      </c>
      <c r="C35" t="s" s="42">
        <v>15</v>
      </c>
      <c r="D35" t="s" s="38">
        <v>103</v>
      </c>
      <c r="E35" t="s" s="39">
        <v>104</v>
      </c>
      <c r="F35" s="15" cm="1">
        <f t="array" ref="F35">G35/119%</f>
        <v>19.327731092437</v>
      </c>
      <c r="G35" s="16">
        <v>23</v>
      </c>
    </row>
    <row r="36" ht="21.15" customHeight="1">
      <c r="A36" s="17">
        <v>2601</v>
      </c>
      <c r="B36" t="s" s="18">
        <v>105</v>
      </c>
      <c r="C36" t="s" s="43">
        <v>15</v>
      </c>
      <c r="D36" t="s" s="26">
        <v>106</v>
      </c>
      <c r="E36" t="s" s="19">
        <v>107</v>
      </c>
      <c r="F36" s="15" cm="1">
        <f t="array" ref="F36">G36/119%</f>
        <v>20.672268907563</v>
      </c>
      <c r="G36" s="16">
        <v>24.6</v>
      </c>
    </row>
    <row r="37" ht="21.15" customHeight="1">
      <c r="A37" s="17">
        <v>2605</v>
      </c>
      <c r="B37" t="s" s="32">
        <v>108</v>
      </c>
      <c r="C37" t="s" s="27">
        <v>15</v>
      </c>
      <c r="D37" t="s" s="20">
        <v>109</v>
      </c>
      <c r="E37" t="s" s="19">
        <v>107</v>
      </c>
      <c r="F37" s="44" cm="1">
        <f t="array" ref="F37">G37/119%</f>
        <v>97.47899159663871</v>
      </c>
      <c r="G37" s="45">
        <v>116</v>
      </c>
    </row>
    <row r="38" ht="21.15" customHeight="1">
      <c r="A38" s="21">
        <v>26100</v>
      </c>
      <c r="B38" t="s" s="27">
        <v>15</v>
      </c>
      <c r="C38" t="s" s="19">
        <v>110</v>
      </c>
      <c r="D38" t="s" s="20">
        <v>111</v>
      </c>
      <c r="E38" t="s" s="19">
        <v>112</v>
      </c>
      <c r="F38" s="15" cm="1">
        <f t="array" ref="F38">G38/119%</f>
        <v>1647.058823529410</v>
      </c>
      <c r="G38" s="16">
        <v>1960</v>
      </c>
    </row>
    <row r="39" ht="21.15" customHeight="1">
      <c r="A39" s="17">
        <v>40025</v>
      </c>
      <c r="B39" t="s" s="18">
        <v>113</v>
      </c>
      <c r="C39" t="s" s="33">
        <v>15</v>
      </c>
      <c r="D39" t="s" s="26">
        <v>114</v>
      </c>
      <c r="E39" t="s" s="19">
        <v>115</v>
      </c>
      <c r="F39" s="15" cm="1">
        <f t="array" ref="F39">G39/119%</f>
        <v>10.9243697478992</v>
      </c>
      <c r="G39" s="16">
        <v>13</v>
      </c>
    </row>
    <row r="40" ht="21.15" customHeight="1">
      <c r="A40" s="17">
        <v>4001</v>
      </c>
      <c r="B40" t="s" s="18">
        <v>116</v>
      </c>
      <c r="C40" t="s" s="34">
        <v>15</v>
      </c>
      <c r="D40" t="s" s="26">
        <v>117</v>
      </c>
      <c r="E40" t="s" s="19">
        <v>115</v>
      </c>
      <c r="F40" s="15" cm="1">
        <f t="array" ref="F40">G40/119%</f>
        <v>40.3361344537815</v>
      </c>
      <c r="G40" s="16">
        <v>48</v>
      </c>
    </row>
    <row r="41" ht="21.5" customHeight="1">
      <c r="A41" s="17">
        <v>4005</v>
      </c>
      <c r="B41" t="s" s="18">
        <v>118</v>
      </c>
      <c r="C41" t="s" s="43">
        <v>15</v>
      </c>
      <c r="D41" t="s" s="26">
        <v>119</v>
      </c>
      <c r="E41" t="s" s="19">
        <v>115</v>
      </c>
      <c r="F41" s="15" cm="1">
        <f t="array" ref="F41">G41/119%</f>
        <v>192.436974789916</v>
      </c>
      <c r="G41" s="16">
        <v>229</v>
      </c>
    </row>
    <row r="42" ht="21.15" customHeight="1">
      <c r="A42" s="17">
        <v>2701</v>
      </c>
      <c r="B42" t="s" s="19">
        <v>120</v>
      </c>
      <c r="C42" t="s" s="19">
        <v>15</v>
      </c>
      <c r="D42" t="s" s="20">
        <v>121</v>
      </c>
      <c r="E42" t="s" s="19">
        <v>122</v>
      </c>
      <c r="F42" s="15">
        <v>24.736</v>
      </c>
      <c r="G42" s="16">
        <v>35</v>
      </c>
    </row>
    <row r="43" ht="21.5" customHeight="1">
      <c r="A43" s="21">
        <v>2705</v>
      </c>
      <c r="B43" t="s" s="27">
        <v>123</v>
      </c>
      <c r="C43" t="s" s="25">
        <v>15</v>
      </c>
      <c r="D43" t="s" s="26">
        <v>124</v>
      </c>
      <c r="E43" t="s" s="19">
        <v>122</v>
      </c>
      <c r="F43" s="15">
        <v>103.529</v>
      </c>
      <c r="G43" s="16">
        <v>145</v>
      </c>
    </row>
    <row r="44" ht="21.15" customHeight="1">
      <c r="A44" s="21">
        <v>27100</v>
      </c>
      <c r="B44" t="s" s="27">
        <v>15</v>
      </c>
      <c r="C44" t="s" s="19">
        <v>110</v>
      </c>
      <c r="D44" t="s" s="20">
        <v>125</v>
      </c>
      <c r="E44" t="s" s="19">
        <v>112</v>
      </c>
      <c r="F44" s="15" cm="1">
        <f t="array" ref="F44">G44/119%</f>
        <v>2016.806722689080</v>
      </c>
      <c r="G44" s="16">
        <v>2400</v>
      </c>
    </row>
    <row r="45" ht="21.15" customHeight="1">
      <c r="A45" s="17">
        <v>28025</v>
      </c>
      <c r="B45" t="s" s="18">
        <v>126</v>
      </c>
      <c r="C45" t="s" s="19">
        <v>15</v>
      </c>
      <c r="D45" t="s" s="20">
        <v>127</v>
      </c>
      <c r="E45" t="s" s="19">
        <v>128</v>
      </c>
      <c r="F45" s="15" cm="1">
        <f t="array" ref="F45">G45/119%</f>
        <v>14.7058823529412</v>
      </c>
      <c r="G45" s="16">
        <v>17.5</v>
      </c>
    </row>
    <row r="46" ht="21.15" customHeight="1">
      <c r="A46" s="17">
        <v>41025</v>
      </c>
      <c r="B46" t="s" s="18">
        <v>129</v>
      </c>
      <c r="C46" t="s" s="33">
        <v>15</v>
      </c>
      <c r="D46" t="s" s="26">
        <v>130</v>
      </c>
      <c r="E46" t="s" s="19">
        <v>131</v>
      </c>
      <c r="F46" s="15" cm="1">
        <f t="array" ref="F46">G46/119%</f>
        <v>9.91596638655462</v>
      </c>
      <c r="G46" s="16">
        <v>11.8</v>
      </c>
    </row>
    <row r="47" ht="21.15" customHeight="1">
      <c r="A47" s="17">
        <v>4101</v>
      </c>
      <c r="B47" t="s" s="18">
        <v>132</v>
      </c>
      <c r="C47" t="s" s="34">
        <v>15</v>
      </c>
      <c r="D47" t="s" s="46">
        <v>133</v>
      </c>
      <c r="E47" t="s" s="47">
        <v>131</v>
      </c>
      <c r="F47" s="48" cm="1">
        <f t="array" ref="F47">G47/119%</f>
        <v>26.8067226890756</v>
      </c>
      <c r="G47" s="16">
        <v>31.9</v>
      </c>
    </row>
    <row r="48" ht="21.5" customHeight="1">
      <c r="A48" t="s" s="24">
        <v>134</v>
      </c>
      <c r="B48" t="s" s="18">
        <v>135</v>
      </c>
      <c r="C48" t="s" s="43">
        <v>15</v>
      </c>
      <c r="D48" t="s" s="26">
        <v>136</v>
      </c>
      <c r="E48" t="s" s="19">
        <v>131</v>
      </c>
      <c r="F48" s="15" cm="1">
        <f t="array" ref="F48">G48/119%</f>
        <v>122.689075630252</v>
      </c>
      <c r="G48" s="16">
        <v>146</v>
      </c>
    </row>
    <row r="49" ht="21.15" customHeight="1">
      <c r="A49" s="17">
        <v>17025</v>
      </c>
      <c r="B49" t="s" s="18">
        <v>137</v>
      </c>
      <c r="C49" t="s" s="19">
        <v>15</v>
      </c>
      <c r="D49" t="s" s="20">
        <v>138</v>
      </c>
      <c r="E49" t="s" s="19">
        <v>139</v>
      </c>
      <c r="F49" s="15" cm="1">
        <f t="array" ref="F49">G49/119%</f>
        <v>15.9663865546218</v>
      </c>
      <c r="G49" s="16">
        <v>19</v>
      </c>
    </row>
    <row r="50" ht="21.15" customHeight="1">
      <c r="A50" s="21">
        <v>1701</v>
      </c>
      <c r="B50" t="s" s="49">
        <v>110</v>
      </c>
      <c r="C50" t="s" s="27">
        <v>110</v>
      </c>
      <c r="D50" t="s" s="20">
        <v>140</v>
      </c>
      <c r="E50" t="s" s="19">
        <v>139</v>
      </c>
      <c r="F50" s="15" cm="1">
        <f t="array" ref="F50">G50/119%</f>
        <v>59.6638655462185</v>
      </c>
      <c r="G50" s="16">
        <v>71</v>
      </c>
    </row>
    <row r="51" ht="21.15" customHeight="1">
      <c r="A51" s="21">
        <v>1710</v>
      </c>
      <c r="B51" t="s" s="49">
        <v>110</v>
      </c>
      <c r="C51" t="s" s="27">
        <v>110</v>
      </c>
      <c r="D51" t="s" s="20">
        <v>141</v>
      </c>
      <c r="E51" t="s" s="19">
        <v>139</v>
      </c>
      <c r="F51" s="15" cm="1">
        <f t="array" ref="F51">G51/119%</f>
        <v>285.714285714286</v>
      </c>
      <c r="G51" s="16">
        <v>340</v>
      </c>
    </row>
    <row r="52" ht="21.15" customHeight="1">
      <c r="A52" s="17">
        <v>130010</v>
      </c>
      <c r="B52" t="s" s="18">
        <v>142</v>
      </c>
      <c r="C52" t="s" s="33">
        <v>15</v>
      </c>
      <c r="D52" t="s" s="26">
        <v>143</v>
      </c>
      <c r="E52" t="s" s="19">
        <v>144</v>
      </c>
      <c r="F52" s="15" cm="1">
        <f t="array" ref="F52">G52/119%</f>
        <v>10.9243697478992</v>
      </c>
      <c r="G52" s="16">
        <v>13</v>
      </c>
    </row>
    <row r="53" ht="21.15" customHeight="1">
      <c r="A53" s="17">
        <v>53005</v>
      </c>
      <c r="B53" t="s" s="18">
        <v>145</v>
      </c>
      <c r="C53" t="s" s="34">
        <v>15</v>
      </c>
      <c r="D53" t="s" s="26">
        <v>146</v>
      </c>
      <c r="E53" t="s" s="19">
        <v>147</v>
      </c>
      <c r="F53" s="15" cm="1">
        <f t="array" ref="F53">G53/119%</f>
        <v>12.6050420168067</v>
      </c>
      <c r="G53" s="16">
        <v>15</v>
      </c>
    </row>
    <row r="54" ht="21.15" customHeight="1">
      <c r="A54" s="17">
        <v>5305</v>
      </c>
      <c r="B54" t="s" s="18">
        <v>110</v>
      </c>
      <c r="C54" t="s" s="34">
        <v>15</v>
      </c>
      <c r="D54" t="s" s="26">
        <v>148</v>
      </c>
      <c r="E54" t="s" s="19">
        <v>147</v>
      </c>
      <c r="F54" s="15" cm="1">
        <f t="array" ref="F54">G54/119%</f>
        <v>94.11764705882349</v>
      </c>
      <c r="G54" s="16">
        <v>112</v>
      </c>
    </row>
    <row r="55" ht="21.15" customHeight="1">
      <c r="A55" s="17">
        <v>52000</v>
      </c>
      <c r="B55" t="s" s="18">
        <v>149</v>
      </c>
      <c r="C55" t="s" s="34">
        <v>15</v>
      </c>
      <c r="D55" t="s" s="26">
        <v>150</v>
      </c>
      <c r="E55" t="s" s="19">
        <v>151</v>
      </c>
      <c r="F55" s="15" cm="1">
        <f t="array" ref="F55">G55/119%</f>
        <v>23.5294117647059</v>
      </c>
      <c r="G55" s="16">
        <v>28</v>
      </c>
    </row>
    <row r="56" ht="21.5" customHeight="1">
      <c r="A56" s="17">
        <v>61000</v>
      </c>
      <c r="B56" t="s" s="19">
        <v>15</v>
      </c>
      <c r="C56" s="50">
        <v>4893243139677</v>
      </c>
      <c r="D56" t="s" s="26">
        <v>152</v>
      </c>
      <c r="E56" t="s" s="19">
        <v>153</v>
      </c>
      <c r="F56" s="15" cm="1">
        <f t="array" ref="F56">G56/119%</f>
        <v>29.4117647058824</v>
      </c>
      <c r="G56" s="16">
        <v>35</v>
      </c>
    </row>
    <row r="57" ht="21.15" customHeight="1">
      <c r="A57" s="17">
        <v>19005</v>
      </c>
      <c r="B57" t="s" s="18">
        <v>154</v>
      </c>
      <c r="C57" t="s" s="19">
        <v>15</v>
      </c>
      <c r="D57" t="s" s="20">
        <v>155</v>
      </c>
      <c r="E57" t="s" s="19">
        <v>156</v>
      </c>
      <c r="F57" s="15" cm="1">
        <f t="array" ref="F57">G57/119%</f>
        <v>12.2689075630252</v>
      </c>
      <c r="G57" s="16">
        <v>14.6</v>
      </c>
    </row>
    <row r="58" ht="21.15" customHeight="1">
      <c r="A58" s="17">
        <v>1905</v>
      </c>
      <c r="B58" t="s" s="18">
        <v>157</v>
      </c>
      <c r="C58" t="s" s="19">
        <v>110</v>
      </c>
      <c r="D58" t="s" s="20">
        <v>158</v>
      </c>
      <c r="E58" t="s" s="19">
        <v>156</v>
      </c>
      <c r="F58" s="15" cm="1">
        <f t="array" ref="F58">G58/119%</f>
        <v>90.75630252100839</v>
      </c>
      <c r="G58" s="16">
        <v>108</v>
      </c>
    </row>
    <row r="59" ht="21.15" customHeight="1">
      <c r="A59" s="17">
        <v>70005</v>
      </c>
      <c r="B59" t="s" s="18">
        <v>159</v>
      </c>
      <c r="C59" t="s" s="33">
        <v>160</v>
      </c>
      <c r="D59" t="s" s="26">
        <v>161</v>
      </c>
      <c r="E59" t="s" s="19">
        <v>162</v>
      </c>
      <c r="F59" s="15" cm="1">
        <f t="array" ref="F59">G59/119%</f>
        <v>12.5210084033613</v>
      </c>
      <c r="G59" s="16">
        <v>14.9</v>
      </c>
    </row>
    <row r="60" ht="21.15" customHeight="1">
      <c r="A60" s="17">
        <v>7025</v>
      </c>
      <c r="B60" t="s" s="18">
        <v>163</v>
      </c>
      <c r="C60" t="s" s="34">
        <v>15</v>
      </c>
      <c r="D60" t="s" s="26">
        <v>164</v>
      </c>
      <c r="E60" t="s" s="19">
        <v>162</v>
      </c>
      <c r="F60" s="15" cm="1">
        <f t="array" ref="F60">G60/119%</f>
        <v>41.9327731092437</v>
      </c>
      <c r="G60" s="16">
        <v>49.9</v>
      </c>
    </row>
    <row r="61" ht="21.15" customHeight="1">
      <c r="A61" s="17">
        <v>54005</v>
      </c>
      <c r="B61" t="s" s="18">
        <v>165</v>
      </c>
      <c r="C61" t="s" s="34">
        <v>15</v>
      </c>
      <c r="D61" t="s" s="26">
        <v>166</v>
      </c>
      <c r="E61" t="s" s="19">
        <v>167</v>
      </c>
      <c r="F61" s="15" cm="1">
        <f t="array" ref="F61">G61/119%</f>
        <v>18.4873949579832</v>
      </c>
      <c r="G61" s="16">
        <v>22</v>
      </c>
    </row>
    <row r="62" ht="21.15" customHeight="1">
      <c r="A62" s="17">
        <v>5400</v>
      </c>
      <c r="B62" t="s" s="18">
        <v>15</v>
      </c>
      <c r="C62" t="s" s="34">
        <v>15</v>
      </c>
      <c r="D62" t="s" s="26">
        <v>168</v>
      </c>
      <c r="E62" t="s" s="19">
        <v>167</v>
      </c>
      <c r="F62" s="15" cm="1">
        <f t="array" ref="F62">G62/119%</f>
        <v>109.243697478992</v>
      </c>
      <c r="G62" s="16">
        <v>130</v>
      </c>
    </row>
    <row r="63" ht="21.15" customHeight="1">
      <c r="A63" s="17">
        <v>55005</v>
      </c>
      <c r="B63" t="s" s="18">
        <v>169</v>
      </c>
      <c r="C63" t="s" s="34">
        <v>15</v>
      </c>
      <c r="D63" t="s" s="26">
        <v>170</v>
      </c>
      <c r="E63" t="s" s="19">
        <v>171</v>
      </c>
      <c r="F63" s="15" cm="1">
        <f t="array" ref="F63">G63/119%</f>
        <v>11.6806722689076</v>
      </c>
      <c r="G63" s="16">
        <v>13.9</v>
      </c>
    </row>
    <row r="64" ht="21.5" customHeight="1">
      <c r="A64" s="17">
        <v>5510</v>
      </c>
      <c r="B64" t="s" s="19">
        <v>15</v>
      </c>
      <c r="C64" s="51">
        <v>48544895300</v>
      </c>
      <c r="D64" t="s" s="26">
        <v>172</v>
      </c>
      <c r="E64" t="s" s="19">
        <v>171</v>
      </c>
      <c r="F64" s="15" cm="1">
        <f t="array" ref="F64">G64/119%</f>
        <v>152.941176470588</v>
      </c>
      <c r="G64" s="16">
        <v>182</v>
      </c>
    </row>
    <row r="65" ht="21.15" customHeight="1">
      <c r="A65" s="17">
        <v>60005</v>
      </c>
      <c r="B65" t="s" s="18">
        <v>173</v>
      </c>
      <c r="C65" t="s" s="19">
        <v>15</v>
      </c>
      <c r="D65" t="s" s="20">
        <v>174</v>
      </c>
      <c r="E65" t="s" s="19">
        <v>175</v>
      </c>
      <c r="F65" s="15" cm="1">
        <f t="array" ref="F65">G65/119%</f>
        <v>14.2016806722689</v>
      </c>
      <c r="G65" s="16">
        <v>16.9</v>
      </c>
    </row>
    <row r="66" ht="21.15" customHeight="1">
      <c r="A66" s="17">
        <v>60005</v>
      </c>
      <c r="B66" t="s" s="18">
        <v>15</v>
      </c>
      <c r="C66" t="s" s="19">
        <v>15</v>
      </c>
      <c r="D66" t="s" s="20">
        <v>176</v>
      </c>
      <c r="E66" t="s" s="19">
        <v>175</v>
      </c>
      <c r="F66" s="15" cm="1">
        <f t="array" ref="F66">G66/119%</f>
        <v>118.487394957983</v>
      </c>
      <c r="G66" s="16">
        <v>141</v>
      </c>
    </row>
    <row r="67" ht="21.5" customHeight="1">
      <c r="A67" s="17">
        <v>2200</v>
      </c>
      <c r="B67" t="s" s="19">
        <v>15</v>
      </c>
      <c r="C67" s="52">
        <v>48544895317</v>
      </c>
      <c r="D67" t="s" s="26">
        <v>177</v>
      </c>
      <c r="E67" t="s" s="19">
        <v>178</v>
      </c>
      <c r="F67" s="15" cm="1">
        <f t="array" ref="F67">G67/119%</f>
        <v>42.0168067226891</v>
      </c>
      <c r="G67" s="16">
        <v>50</v>
      </c>
    </row>
    <row r="68" ht="21.5" customHeight="1">
      <c r="A68" t="s" s="24">
        <v>179</v>
      </c>
      <c r="B68" t="s" s="19">
        <v>15</v>
      </c>
      <c r="C68" t="s" s="53">
        <v>110</v>
      </c>
      <c r="D68" t="s" s="26">
        <v>180</v>
      </c>
      <c r="E68" t="s" s="19">
        <v>181</v>
      </c>
      <c r="F68" s="15" cm="1">
        <f t="array" ref="F68">G68/119%</f>
        <v>22.5210084033613</v>
      </c>
      <c r="G68" s="16">
        <v>26.8</v>
      </c>
    </row>
    <row r="69" ht="21.15" customHeight="1">
      <c r="A69" t="s" s="24">
        <v>182</v>
      </c>
      <c r="B69" t="s" s="19">
        <v>15</v>
      </c>
      <c r="C69" t="s" s="19">
        <v>15</v>
      </c>
      <c r="D69" t="s" s="20">
        <v>183</v>
      </c>
      <c r="E69" t="s" s="19">
        <v>184</v>
      </c>
      <c r="F69" s="15" cm="1">
        <f t="array" ref="F69">G69/119%</f>
        <v>26.890756302521</v>
      </c>
      <c r="G69" s="16">
        <v>32</v>
      </c>
    </row>
    <row r="70" ht="21.15" customHeight="1">
      <c r="A70" s="17">
        <v>69005</v>
      </c>
      <c r="B70" t="s" s="19">
        <v>185</v>
      </c>
      <c r="C70" t="s" s="19">
        <v>15</v>
      </c>
      <c r="D70" t="s" s="20">
        <v>186</v>
      </c>
      <c r="E70" t="s" s="19">
        <v>187</v>
      </c>
      <c r="F70" s="15" cm="1">
        <f t="array" ref="F70">G70/119%</f>
        <v>13.4453781512605</v>
      </c>
      <c r="G70" s="16">
        <v>16</v>
      </c>
    </row>
    <row r="71" ht="21.5" customHeight="1">
      <c r="A71" s="17">
        <v>6910</v>
      </c>
      <c r="B71" t="s" s="19">
        <v>15</v>
      </c>
      <c r="C71" t="s" s="54">
        <v>110</v>
      </c>
      <c r="D71" t="s" s="26">
        <v>188</v>
      </c>
      <c r="E71" t="s" s="19">
        <v>189</v>
      </c>
      <c r="F71" s="15" cm="1">
        <f t="array" ref="F71">G71/119%</f>
        <v>184.873949579832</v>
      </c>
      <c r="G71" s="16">
        <v>220</v>
      </c>
    </row>
    <row r="72" ht="21.5" customHeight="1">
      <c r="A72" s="17">
        <v>9001</v>
      </c>
      <c r="B72" t="s" s="19">
        <v>15</v>
      </c>
      <c r="C72" t="s" s="55">
        <v>110</v>
      </c>
      <c r="D72" t="s" s="20">
        <v>190</v>
      </c>
      <c r="E72" t="s" s="19">
        <v>191</v>
      </c>
      <c r="F72" s="15">
        <v>22.016</v>
      </c>
      <c r="G72" s="16">
        <v>28</v>
      </c>
    </row>
    <row r="73" ht="21.15" customHeight="1">
      <c r="A73" s="17">
        <v>870025</v>
      </c>
      <c r="B73" t="s" s="32">
        <v>192</v>
      </c>
      <c r="C73" t="s" s="27">
        <v>15</v>
      </c>
      <c r="D73" t="s" s="20">
        <v>193</v>
      </c>
      <c r="E73" t="s" s="19">
        <v>194</v>
      </c>
      <c r="F73" s="15">
        <v>15.966</v>
      </c>
      <c r="G73" s="16">
        <v>20</v>
      </c>
    </row>
    <row r="74" ht="21.15" customHeight="1">
      <c r="A74" s="17">
        <v>8701</v>
      </c>
      <c r="B74" t="s" s="19">
        <v>195</v>
      </c>
      <c r="C74" t="s" s="19">
        <v>15</v>
      </c>
      <c r="D74" t="s" s="20">
        <v>196</v>
      </c>
      <c r="E74" t="s" s="19">
        <v>194</v>
      </c>
      <c r="F74" s="15">
        <v>50.42</v>
      </c>
      <c r="G74" s="16">
        <v>65</v>
      </c>
    </row>
    <row r="75" ht="21.15" customHeight="1">
      <c r="A75" s="21">
        <v>8705</v>
      </c>
      <c r="B75" t="s" s="27">
        <v>197</v>
      </c>
      <c r="C75" t="s" s="19">
        <v>15</v>
      </c>
      <c r="D75" t="s" s="20">
        <v>198</v>
      </c>
      <c r="E75" t="s" s="19">
        <v>194</v>
      </c>
      <c r="F75" s="15">
        <v>226.89</v>
      </c>
      <c r="G75" s="16">
        <v>285</v>
      </c>
    </row>
    <row r="76" ht="21.5" customHeight="1">
      <c r="A76" s="17">
        <v>3000</v>
      </c>
      <c r="B76" t="s" s="19">
        <v>15</v>
      </c>
      <c r="C76" t="s" s="56">
        <v>110</v>
      </c>
      <c r="D76" t="s" s="26">
        <v>199</v>
      </c>
      <c r="E76" t="s" s="19">
        <v>200</v>
      </c>
      <c r="F76" s="15" cm="1">
        <f t="array" ref="F76">G76/119%</f>
        <v>9.15966386554622</v>
      </c>
      <c r="G76" s="16">
        <v>10.9</v>
      </c>
    </row>
    <row r="77" ht="21.5" customHeight="1">
      <c r="A77" t="s" s="24">
        <v>201</v>
      </c>
      <c r="B77" t="s" s="19">
        <v>15</v>
      </c>
      <c r="C77" t="s" s="57">
        <v>110</v>
      </c>
      <c r="D77" t="s" s="26">
        <v>202</v>
      </c>
      <c r="E77" t="s" s="19">
        <v>200</v>
      </c>
      <c r="F77" s="15" cm="1">
        <f t="array" ref="F77">G77/119%</f>
        <v>9.15966386554622</v>
      </c>
      <c r="G77" s="16">
        <v>10.9</v>
      </c>
    </row>
    <row r="78" ht="21.5" customHeight="1">
      <c r="A78" t="s" s="24">
        <v>203</v>
      </c>
      <c r="B78" t="s" s="19">
        <v>15</v>
      </c>
      <c r="C78" t="s" s="57">
        <v>110</v>
      </c>
      <c r="D78" t="s" s="26">
        <v>204</v>
      </c>
      <c r="E78" t="s" s="19">
        <v>200</v>
      </c>
      <c r="F78" s="15" cm="1">
        <f t="array" ref="F78">G78/119%</f>
        <v>10.9243697478992</v>
      </c>
      <c r="G78" s="16">
        <v>13</v>
      </c>
    </row>
    <row r="79" ht="21.5" customHeight="1">
      <c r="A79" t="s" s="24">
        <v>205</v>
      </c>
      <c r="B79" t="s" s="19">
        <v>15</v>
      </c>
      <c r="C79" t="s" s="57">
        <v>110</v>
      </c>
      <c r="D79" t="s" s="26">
        <v>206</v>
      </c>
      <c r="E79" t="s" s="19">
        <v>200</v>
      </c>
      <c r="F79" s="15" cm="1">
        <f t="array" ref="F79">G79/119%</f>
        <v>12.5210084033613</v>
      </c>
      <c r="G79" s="16">
        <v>14.9</v>
      </c>
    </row>
    <row r="80" ht="21.5" customHeight="1">
      <c r="A80" t="s" s="24">
        <v>207</v>
      </c>
      <c r="B80" t="s" s="19">
        <v>15</v>
      </c>
      <c r="C80" t="s" s="57">
        <v>110</v>
      </c>
      <c r="D80" t="s" s="26">
        <v>208</v>
      </c>
      <c r="E80" t="s" s="19">
        <v>200</v>
      </c>
      <c r="F80" s="15" cm="1">
        <f t="array" ref="F80">G80/119%</f>
        <v>15.9663865546218</v>
      </c>
      <c r="G80" s="16">
        <v>19</v>
      </c>
    </row>
    <row r="81" ht="21.5" customHeight="1">
      <c r="A81" t="s" s="24">
        <v>209</v>
      </c>
      <c r="B81" t="s" s="19">
        <v>15</v>
      </c>
      <c r="C81" t="s" s="57">
        <v>110</v>
      </c>
      <c r="D81" t="s" s="26">
        <v>210</v>
      </c>
      <c r="E81" t="s" s="19">
        <v>200</v>
      </c>
      <c r="F81" s="15" cm="1">
        <f t="array" ref="F81">G81/119%</f>
        <v>14.2857142857143</v>
      </c>
      <c r="G81" s="16">
        <v>17</v>
      </c>
    </row>
    <row r="82" ht="21.5" customHeight="1">
      <c r="A82" t="s" s="24">
        <v>211</v>
      </c>
      <c r="B82" t="s" s="19">
        <v>15</v>
      </c>
      <c r="C82" t="s" s="57">
        <v>110</v>
      </c>
      <c r="D82" t="s" s="26">
        <v>212</v>
      </c>
      <c r="E82" t="s" s="19">
        <v>200</v>
      </c>
      <c r="F82" s="15" cm="1">
        <f t="array" ref="F82">G82/119%</f>
        <v>46.218487394958</v>
      </c>
      <c r="G82" s="16">
        <v>55</v>
      </c>
    </row>
    <row r="83" ht="21.5" customHeight="1">
      <c r="A83" t="s" s="24">
        <v>213</v>
      </c>
      <c r="B83" t="s" s="19">
        <v>15</v>
      </c>
      <c r="C83" t="s" s="57">
        <v>110</v>
      </c>
      <c r="D83" t="s" s="26">
        <v>214</v>
      </c>
      <c r="E83" t="s" s="19">
        <v>200</v>
      </c>
      <c r="F83" s="15" cm="1">
        <f t="array" ref="F83">G83/119%</f>
        <v>50.4201680672269</v>
      </c>
      <c r="G83" s="16">
        <v>60</v>
      </c>
    </row>
    <row r="84" ht="21.5" customHeight="1">
      <c r="A84" s="17">
        <v>3012</v>
      </c>
      <c r="B84" t="s" s="19">
        <v>15</v>
      </c>
      <c r="C84" t="s" s="57">
        <v>110</v>
      </c>
      <c r="D84" t="s" s="26">
        <v>215</v>
      </c>
      <c r="E84" t="s" s="19">
        <v>200</v>
      </c>
      <c r="F84" s="15" cm="1">
        <f t="array" ref="F84">G84/119%</f>
        <v>1.51260504201681</v>
      </c>
      <c r="G84" s="16">
        <v>1.8</v>
      </c>
    </row>
    <row r="85" ht="21.5" customHeight="1">
      <c r="A85" t="s" s="24">
        <v>216</v>
      </c>
      <c r="B85" t="s" s="19">
        <v>15</v>
      </c>
      <c r="C85" t="s" s="57">
        <v>110</v>
      </c>
      <c r="D85" t="s" s="26">
        <v>217</v>
      </c>
      <c r="E85" t="s" s="19">
        <v>200</v>
      </c>
      <c r="F85" s="15" cm="1">
        <f t="array" ref="F85">G85/119%</f>
        <v>10.0840336134454</v>
      </c>
      <c r="G85" s="16">
        <v>12</v>
      </c>
    </row>
    <row r="86" ht="21.5" customHeight="1">
      <c r="A86" t="s" s="24">
        <v>218</v>
      </c>
      <c r="B86" t="s" s="19">
        <v>15</v>
      </c>
      <c r="C86" t="s" s="57">
        <v>110</v>
      </c>
      <c r="D86" t="s" s="26">
        <v>219</v>
      </c>
      <c r="E86" t="s" s="19">
        <v>200</v>
      </c>
      <c r="F86" s="15" cm="1">
        <f t="array" ref="F86">G86/119%</f>
        <v>5.88235294117647</v>
      </c>
      <c r="G86" s="16">
        <v>7</v>
      </c>
    </row>
    <row r="87" ht="21.5" customHeight="1">
      <c r="A87" t="s" s="24">
        <v>220</v>
      </c>
      <c r="B87" t="s" s="19">
        <v>15</v>
      </c>
      <c r="C87" t="s" s="57">
        <v>110</v>
      </c>
      <c r="D87" t="s" s="26">
        <v>221</v>
      </c>
      <c r="E87" t="s" s="19">
        <v>200</v>
      </c>
      <c r="F87" s="15" cm="1">
        <f t="array" ref="F87">G87/119%</f>
        <v>0.840336134453782</v>
      </c>
      <c r="G87" s="16">
        <v>1</v>
      </c>
    </row>
    <row r="88" ht="21.4" customHeight="1">
      <c r="A88" t="s" s="58">
        <v>222</v>
      </c>
      <c r="B88" t="s" s="59">
        <v>15</v>
      </c>
      <c r="C88" t="s" s="57">
        <v>110</v>
      </c>
      <c r="D88" t="s" s="60">
        <v>223</v>
      </c>
      <c r="E88" t="s" s="59">
        <v>200</v>
      </c>
      <c r="F88" s="15" cm="1">
        <f t="array" ref="F88">G88/119%</f>
        <v>1.34453781512605</v>
      </c>
      <c r="G88" s="16">
        <v>1.6</v>
      </c>
    </row>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2:C8"/>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2.1016" style="61" customWidth="1"/>
    <col min="2" max="2" width="59.1562" style="61" customWidth="1"/>
    <col min="3" max="3" width="54.75" style="61" customWidth="1"/>
    <col min="4" max="16384" width="16.3516" style="61" customWidth="1"/>
  </cols>
  <sheetData>
    <row r="1" ht="32.5" customHeight="1">
      <c r="A1" t="s" s="62">
        <v>224</v>
      </c>
      <c r="B1" s="62"/>
      <c r="C1" s="62"/>
    </row>
    <row r="2" ht="20.05" customHeight="1">
      <c r="A2" t="s" s="63">
        <v>226</v>
      </c>
      <c r="B2" t="s" s="64">
        <v>227</v>
      </c>
      <c r="C2" t="s" s="65">
        <v>228</v>
      </c>
    </row>
    <row r="3" ht="21" customHeight="1">
      <c r="A3" t="s" s="66">
        <v>229</v>
      </c>
      <c r="B3" t="s" s="67">
        <v>230</v>
      </c>
      <c r="C3" s="68">
        <v>6.8</v>
      </c>
    </row>
    <row r="4" ht="21" customHeight="1">
      <c r="A4" t="s" s="66">
        <v>231</v>
      </c>
      <c r="B4" t="s" s="67">
        <v>232</v>
      </c>
      <c r="C4" s="68">
        <v>9</v>
      </c>
    </row>
    <row r="5" ht="21" customHeight="1">
      <c r="A5" t="s" s="66">
        <v>233</v>
      </c>
      <c r="B5" t="s" s="67">
        <v>234</v>
      </c>
      <c r="C5" s="68">
        <v>12</v>
      </c>
    </row>
    <row r="6" ht="21" customHeight="1">
      <c r="A6" t="s" s="66">
        <v>235</v>
      </c>
      <c r="B6" t="s" s="67">
        <v>236</v>
      </c>
      <c r="C6" t="s" s="69">
        <v>237</v>
      </c>
    </row>
    <row r="7" ht="21" customHeight="1">
      <c r="A7" t="s" s="66">
        <v>238</v>
      </c>
      <c r="B7" t="s" s="67">
        <v>239</v>
      </c>
      <c r="C7" t="s" s="69">
        <v>239</v>
      </c>
    </row>
    <row r="8" ht="21" customHeight="1">
      <c r="A8" t="s" s="66">
        <v>240</v>
      </c>
      <c r="B8" t="s" s="67">
        <v>241</v>
      </c>
      <c r="C8" s="70">
        <v>0.5</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2:C8"/>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1.7734" style="71" customWidth="1"/>
    <col min="2" max="2" width="59.8828" style="71" customWidth="1"/>
    <col min="3" max="3" width="54.2969" style="71" customWidth="1"/>
    <col min="4" max="16384" width="16.3516" style="71" customWidth="1"/>
  </cols>
  <sheetData>
    <row r="1" ht="32.5" customHeight="1">
      <c r="A1" t="s" s="62">
        <v>242</v>
      </c>
      <c r="B1" s="62"/>
      <c r="C1" s="62"/>
    </row>
    <row r="2" ht="20.05" customHeight="1">
      <c r="A2" t="s" s="72">
        <v>226</v>
      </c>
      <c r="B2" t="s" s="73">
        <v>227</v>
      </c>
      <c r="C2" t="s" s="74">
        <v>228</v>
      </c>
    </row>
    <row r="3" ht="21" customHeight="1">
      <c r="A3" t="s" s="66">
        <v>244</v>
      </c>
      <c r="B3" t="s" s="67">
        <v>230</v>
      </c>
      <c r="C3" s="75">
        <v>18.9</v>
      </c>
    </row>
    <row r="4" ht="21" customHeight="1">
      <c r="A4" t="s" s="66">
        <v>245</v>
      </c>
      <c r="B4" t="s" s="67">
        <v>232</v>
      </c>
      <c r="C4" s="75">
        <v>23.5</v>
      </c>
    </row>
    <row r="5" ht="21" customHeight="1">
      <c r="A5" t="s" s="66">
        <v>246</v>
      </c>
      <c r="B5" t="s" s="67">
        <v>234</v>
      </c>
      <c r="C5" s="75">
        <v>29.9</v>
      </c>
    </row>
    <row r="6" ht="21" customHeight="1">
      <c r="A6" t="s" s="66">
        <v>235</v>
      </c>
      <c r="B6" t="s" s="67">
        <v>236</v>
      </c>
      <c r="C6" t="s" s="76">
        <v>237</v>
      </c>
    </row>
    <row r="7" ht="21" customHeight="1">
      <c r="A7" t="s" s="66">
        <v>238</v>
      </c>
      <c r="B7" t="s" s="67">
        <v>239</v>
      </c>
      <c r="C7" t="s" s="76">
        <v>239</v>
      </c>
    </row>
    <row r="8" ht="21" customHeight="1">
      <c r="A8" t="s" s="66">
        <v>240</v>
      </c>
      <c r="B8" t="s" s="67">
        <v>241</v>
      </c>
      <c r="C8" s="70">
        <v>0.8</v>
      </c>
    </row>
  </sheetData>
  <mergeCells count="1">
    <mergeCell ref="A1:C1"/>
  </mergeCells>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6384" width="10" customWidth="1"/>
  </cols>
  <sheetData/>
  <pageMargins left="0.5" right="0.5" top="0.75" bottom="0.75" header="0.277778" footer="0.277778"/>
  <pageSetup firstPageNumber="1" fitToHeight="1" fitToWidth="1" scale="72" useFirstPageNumber="0" orientation="landscape" pageOrder="downThenOver"/>
  <headerFooter>
    <oddFooter>&amp;C&amp;"Helvetica Neue,Regular"&amp;12&amp;K000000&amp;P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